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ise cascade corporation " sheetId="1" r:id="rId1"/>
    <sheet name="boise cascade corporation -1" sheetId="2" r:id="rId2"/>
    <sheet name="boise cascade corporation -2" sheetId="3" r:id="rId3"/>
    <sheet name="boise cascade corporation -3" sheetId="4" r:id="rId4"/>
    <sheet name="boise cascade corporation -4" sheetId="5" r:id="rId5"/>
    <sheet name="boise cascade corporation -5" sheetId="6" r:id="rId6"/>
    <sheet name="boise cascade corporation -6" sheetId="7" r:id="rId7"/>
    <sheet name="boise cascade corporation -7" sheetId="8" r:id="rId8"/>
    <sheet name="boise cascade corporation -8" sheetId="9" r:id="rId9"/>
    <sheet name="boise cascade corporation -9" sheetId="10" r:id="rId10"/>
    <sheet name="boise cascade corporation -10" sheetId="11" r:id="rId11"/>
    <sheet name="boise cascade corporation -11" sheetId="12" r:id="rId12"/>
    <sheet name="boise cascade corporation -12" sheetId="13" r:id="rId13"/>
    <sheet name="boise cascade corporation -13" sheetId="14" r:id="rId14"/>
    <sheet name="boise cascade corporation -14" sheetId="15" r:id="rId15"/>
    <sheet name="results of operations" sheetId="16" r:id="rId16"/>
    <sheet name="boise office solutions" sheetId="17" r:id="rId17"/>
    <sheet name="boise building solutions" sheetId="18" r:id="rId18"/>
    <sheet name="boise paper solutions" sheetId="19" r:id="rId19"/>
    <sheet name="boise paper solutions-1" sheetId="20" r:id="rId20"/>
    <sheet name="boise cascade corporation -15" sheetId="21" r:id="rId21"/>
    <sheet name="boise cascade corporation -16" sheetId="22" r:id="rId22"/>
    <sheet name="boise cascade corporation -17" sheetId="23" r:id="rId23"/>
  </sheets>
  <definedNames/>
  <calcPr fullCalcOnLoad="1"/>
</workbook>
</file>

<file path=xl/sharedStrings.xml><?xml version="1.0" encoding="utf-8"?>
<sst xmlns="http://schemas.openxmlformats.org/spreadsheetml/2006/main" count="809" uniqueCount="333">
  <si>
    <t xml:space="preserve">    
Boise Cascade Corporation and Subsidiaries 
Consolidated Statements of Loss 
</t>
  </si>
  <si>
    <t>Three Months Ended
March 31</t>
  </si>
  <si>
    <t>_______________________</t>
  </si>
  <si>
    <t>2003</t>
  </si>
  <si>
    <t>2002</t>
  </si>
  <si>
    <t>_________</t>
  </si>
  <si>
    <t>(unaudited)</t>
  </si>
  <si>
    <t>Sales</t>
  </si>
  <si>
    <t>Costs and expenses</t>
  </si>
  <si>
    <t>Materials, labor, and other operating expenses</t>
  </si>
  <si>
    <t>Depreciation, amortization, and cost of company timber harvested</t>
  </si>
  <si>
    <t>Selling and distribution expenses</t>
  </si>
  <si>
    <t>General and administrative expenses</t>
  </si>
  <si>
    <t>Other (income) expense, net</t>
  </si>
  <si>
    <t>Equity in net loss of affiliates</t>
  </si>
  <si>
    <t>Income from operations</t>
  </si>
  <si>
    <t>Interest expense</t>
  </si>
  <si>
    <t>Interest income</t>
  </si>
  <si>
    <t>Foreign exchange gain (loss)</t>
  </si>
  <si>
    <t>Loss before income taxes, minority interest, and
   cumulative effect of accounting changes</t>
  </si>
  <si>
    <t>Income tax benefit</t>
  </si>
  <si>
    <t>Loss before minority interest and cumulative effect 
   of accounting changes</t>
  </si>
  <si>
    <t>Minority interest, net of income tax</t>
  </si>
  <si>
    <t>Loss before cumulative effect of accounting changes</t>
  </si>
  <si>
    <t>Cumulative effect of accounting changes, net of income tax</t>
  </si>
  <si>
    <t>-</t>
  </si>
  <si>
    <t>Net loss</t>
  </si>
  <si>
    <t>Preferred dividends</t>
  </si>
  <si>
    <t>Net loss applicable to common shareholders</t>
  </si>
  <si>
    <t>Net loss per common share</t>
  </si>
  <si>
    <t>Basic and diluted before cumulative effect of accounting changes</t>
  </si>
  <si>
    <t>Cumulative effect of accounting changes</t>
  </si>
  <si>
    <t>_____</t>
  </si>
  <si>
    <t>Basic and diluted</t>
  </si>
  <si>
    <t>Pro forma amounts assuming accounting changes
   were applied retroactively (see Note 8)</t>
  </si>
  <si>
    <t xml:space="preserve">  Boise Cascade Corporation and Subsidiaries 
Consolidated Balance Sheets</t>
  </si>
  <si>
    <t>March 31</t>
  </si>
  <si>
    <t>December 31</t>
  </si>
  <si>
    <t>_________________________</t>
  </si>
  <si>
    <t>___________</t>
  </si>
  <si>
    <t>ASSETS</t>
  </si>
  <si>
    <t>Current</t>
  </si>
  <si>
    <t>Cash and cash equivalents</t>
  </si>
  <si>
    <t>Receivables, less allowances</t>
  </si>
  <si>
    <t>of $12,206, $12,435, and $13,111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</si>
  <si>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</si>
  <si>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</si>
  <si>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</si>
  <si>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</si>
  <si>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</si>
  <si>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</si>
  <si>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</si>
  <si>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</si>
  <si>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</si>
  <si>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</si>
  <si>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</si>
  <si>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</t>
  </si>
  <si>
    <t>Investments in equity affiliates</t>
  </si>
  <si>
    <t>Other assets</t>
  </si>
  <si>
    <t>Total assets</t>
  </si>
  <si>
    <t xml:space="preserve"> </t>
  </si>
  <si>
    <t>LIABILITIES AND SHAREHOLDERS' EQUITY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</si>
  <si>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</si>
  <si>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</si>
  <si>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</si>
  <si>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</si>
  <si>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</si>
  <si>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</si>
  <si>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</si>
  <si>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</si>
  <si>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</si>
  <si>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</si>
  <si>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</si>
  <si>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</si>
  <si>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</si>
  <si>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</si>
  <si>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Commitments and contingent liabilities</t>
  </si>
  <si>
    <t>Shareholders' equity</t>
  </si>
  <si>
    <t>Preferred stock -- no par value; 10,000,000 
   shares authorized;</t>
  </si>
  <si>
    <t>Series D ESOP: $.01 stated value; 4,218,361,
      4,420,113, and 4,280,615 shares outstanding</t>
  </si>
  <si>
    <t>Deferred ESOP benefit</t>
  </si>
  <si>
    <t>Common stock -- $2.50 par value; 200,000,000 
   shares authorized; 58,291,781, 58,195,175,
   and 58,283,719 shares outstanding</t>
  </si>
  <si>
    <t>Additional paid-in capital</t>
  </si>
  <si>
    <t>Retained earnings</t>
  </si>
  <si>
    <t>Accumulated other comprehensive loss</t>
  </si>
  <si>
    <t>Total shareholders' equity</t>
  </si>
  <si>
    <t>Total liabilities and shareholders' equity</t>
  </si>
  <si>
    <t xml:space="preserve">  Boise Cascade Corporation and Subsidiaries 
Consolidated Statements of Cash Flows 
</t>
  </si>
  <si>
    <t>__________________________</t>
  </si>
  <si>
    <t>Cash provided by (used for) operations</t>
  </si>
  <si>
    <t>Items in net loss not using (providing) cash</t>
  </si>
  <si>
    <t>Depreciation, amortization, and cost of 
      company timber harvested</t>
  </si>
  <si>
    <t>Deferred income tax benefit</t>
  </si>
  <si>
    <t>Pension and other postretirement benefits expense</t>
  </si>
  <si>
    <t>Cumulative effect of accounting changes, net of       income tax</t>
  </si>
  <si>
    <t>- -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</si>
  <si>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</si>
  <si>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</si>
  <si>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</si>
  <si>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</si>
  <si>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operations</t>
  </si>
  <si>
    <t>Cash provided by (used for) investment</t>
  </si>
  <si>
    <t>Expenditures for property and equipment</t>
  </si>
  <si>
    <t>Expenditures for timber and timberlands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</si>
  <si>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</si>
  <si>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</si>
  <si>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</si>
  <si>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</si>
  <si>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</si>
  <si>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</si>
  <si>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</si>
  <si>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provided by financing</t>
  </si>
  <si>
    <t>Increase (decrease) in cash and cash equivalents</t>
  </si>
  <si>
    <t>Balance at beginning of the year</t>
  </si>
  <si>
    <t>Balance at March 31</t>
  </si>
  <si>
    <t>__________________</t>
  </si>
  <si>
    <t>_______</t>
  </si>
  <si>
    <t>(thousands, except 
    per-share amounts)</t>
  </si>
  <si>
    <t>Preferred dividends (a)</t>
  </si>
  <si>
    <t>Basic and diluted loss before cumulative effect of
   accounting changes</t>
  </si>
  <si>
    <t>Basic and diluted loss (b)</t>
  </si>
  <si>
    <t>Average shares used to determine basic and diluted
   loss per common share (b) (c)</t>
  </si>
  <si>
    <t>Basic and diluted loss per common share before
   cumulative effect of accounting changes</t>
  </si>
  <si>
    <t>Basic and diluted loss per common share</t>
  </si>
  <si>
    <t>Three Months Ended
 March 31</t>
  </si>
  <si>
    <t>______________________</t>
  </si>
  <si>
    <t>(thousands, except 
per-share amounts)</t>
  </si>
  <si>
    <t>Reported net loss</t>
  </si>
  <si>
    <t>Add:  Total stock-based employee compensation expense
   determined under the intrinsic value method, net of 
   related tax effects</t>
  </si>
  <si>
    <t>Deduct:  Total stock-based employee compensation 
   expense determined under the fair value method, net of 
   related tax effects</t>
  </si>
  <si>
    <t>Pro forma net loss</t>
  </si>
  <si>
    <t>Loss per share -- basic and diluted</t>
  </si>
  <si>
    <t>As reported</t>
  </si>
  <si>
    <t>Pro forma</t>
  </si>
  <si>
    <t>Three Months Ended</t>
  </si>
  <si>
    <t>_________________</t>
  </si>
  <si>
    <t>(thousands)</t>
  </si>
  <si>
    <t>Cost-reduction program (Note 15)</t>
  </si>
  <si>
    <t>$-</t>
  </si>
  <si>
    <t>Sales of receivables (Note 9)</t>
  </si>
  <si>
    <t>Other, net</t>
  </si>
  <si>
    <t>Other comprehensive income (loss)</t>
  </si>
  <si>
    <t>Cumulative foreign currency translation 
      adjustment, net of income taxes</t>
  </si>
  <si>
    <t>Cash flow hedges, net of income taxes</t>
  </si>
  <si>
    <t>Comprehensive loss, net of income taxes</t>
  </si>
  <si>
    <t>________________________</t>
  </si>
  <si>
    <t>________</t>
  </si>
  <si>
    <t>Finished goods and work in process</t>
  </si>
  <si>
    <t>Logs</t>
  </si>
  <si>
    <t>Other raw materials and supplies</t>
  </si>
  <si>
    <t>LIFO reserve</t>
  </si>
  <si>
    <t>Boise
Office Solutions</t>
  </si>
  <si>
    <t>Boise
Building Solutions</t>
  </si>
  <si>
    <t>Total</t>
  </si>
  <si>
    <t>_____________</t>
  </si>
  <si>
    <t>_______________</t>
  </si>
  <si>
    <t>Balance at December 31, 2002</t>
  </si>
  <si>
    <t>Effect of foreign currency translation</t>
  </si>
  <si>
    <t>Purchase price adjustments</t>
  </si>
  <si>
    <t>______________</t>
  </si>
  <si>
    <t>Balance at March 31, 2003</t>
  </si>
  <si>
    <t>Three Months Ended
March 31, 2003</t>
  </si>
  <si>
    <t>_______________________________________________</t>
  </si>
  <si>
    <t>Gross Carrying
Amount</t>
  </si>
  <si>
    <t>Accumulated 
Amortization</t>
  </si>
  <si>
    <t>Net Carrying
Amount</t>
  </si>
  <si>
    <t>Customer lists and relationships</t>
  </si>
  <si>
    <t>Noncompete agreements</t>
  </si>
  <si>
    <t>Exclusive distribution rights</t>
  </si>
  <si>
    <t>Three Months Ended
March 31, 2002</t>
  </si>
  <si>
    <t>Employee-
Related
Costs</t>
  </si>
  <si>
    <t>2003 expense recorded</t>
  </si>
  <si>
    <t>Charges against reserve</t>
  </si>
  <si>
    <t>Asset
Write-
Downs</t>
  </si>
  <si>
    <t>Other
Exit
Costs</t>
  </si>
  <si>
    <t>2001 expense recorded</t>
  </si>
  <si>
    <t>Assets written down</t>
  </si>
  <si>
    <t>Pension liability recorded</t>
  </si>
  <si>
    <t>Restructuring reserve at December 31, 2001</t>
  </si>
  <si>
    <t>Proceeds from sales of assets</t>
  </si>
  <si>
    <t>Restructuring reserve at December 31, 2002</t>
  </si>
  <si>
    <t>Restructuring reserve at March 31, 2003</t>
  </si>
  <si>
    <t>Income (Loss)</t>
  </si>
  <si>
    <t>Before Taxes,</t>
  </si>
  <si>
    <t>Minority Interest,</t>
  </si>
  <si>
    <t>and Cumulative</t>
  </si>
  <si>
    <t>______________________________________</t>
  </si>
  <si>
    <t>Effect of Accounting</t>
  </si>
  <si>
    <t>Trade</t>
  </si>
  <si>
    <t>Intersegment</t>
  </si>
  <si>
    <t>Changes (a)</t>
  </si>
  <si>
    <t>____________</t>
  </si>
  <si>
    <t>________________</t>
  </si>
  <si>
    <t>Three Months Ended March 31, 2003</t>
  </si>
  <si>
    <t>Boise Office Solutions</t>
  </si>
  <si>
    <t>Boise Building Solutions</t>
  </si>
  <si>
    <t>Boise Paper Solutions</t>
  </si>
  <si>
    <t>Corporate and Other</t>
  </si>
  <si>
    <t>Intersegment eliminations</t>
  </si>
  <si>
    <t>Three Months Ended March 31, 2002</t>
  </si>
  <si>
    <t xml:space="preserve">   Results of Operations 
  </t>
  </si>
  <si>
    <t>$1.9 billion</t>
  </si>
  <si>
    <t>$1.8 billion</t>
  </si>
  <si>
    <t>$(18.7) million</t>
  </si>
  <si>
    <t>$(6.6) million</t>
  </si>
  <si>
    <t>Cumulative effect of accounting changes, net of 
   income tax</t>
  </si>
  <si>
    <t>$(8.8) million</t>
  </si>
  <si>
    <t>$- -</t>
  </si>
  <si>
    <t>$(27.5) million</t>
  </si>
  <si>
    <t>Diluted loss per common share</t>
  </si>
  <si>
    <t>Diluted before cumulative effect of accounting changes</t>
  </si>
  <si>
    <t>Diluted</t>
  </si>
  <si>
    <t>(percentage of sales)</t>
  </si>
  <si>
    <t>81.8%</t>
  </si>
  <si>
    <t>81.7%</t>
  </si>
  <si>
    <t>11.6%</t>
  </si>
  <si>
    <t>10.7%</t>
  </si>
  <si>
    <t>1.9%</t>
  </si>
  <si>
    <t>2.0%</t>
  </si>
  <si>
    <t xml:space="preserve">  Boise Office Solutions  
 </t>
  </si>
  <si>
    <t>(millions)</t>
  </si>
  <si>
    <t>Segment income</t>
  </si>
  <si>
    <t>Sales by Product Line</t>
  </si>
  <si>
    <t>Office supplies and paper</t>
  </si>
  <si>
    <t>Technology products</t>
  </si>
  <si>
    <t>Office furniture</t>
  </si>
  <si>
    <t>Sales by Geography</t>
  </si>
  <si>
    <t>United States</t>
  </si>
  <si>
    <t>International</t>
  </si>
  <si>
    <t>Sales growth</t>
  </si>
  <si>
    <t>6%</t>
  </si>
  <si>
    <t>(9)%</t>
  </si>
  <si>
    <t>Same-location sales growth</t>
  </si>
  <si>
    <t>(8)%</t>
  </si>
  <si>
    <t>Gross profit margin</t>
  </si>
  <si>
    <t>23.8%</t>
  </si>
  <si>
    <t>23.6%</t>
  </si>
  <si>
    <t>Operating expenses</t>
  </si>
  <si>
    <t>21.6%</t>
  </si>
  <si>
    <t>19.4%</t>
  </si>
  <si>
    <t>Operating profit</t>
  </si>
  <si>
    <t>2.2%</t>
  </si>
  <si>
    <t>4.2%</t>
  </si>
  <si>
    <t xml:space="preserve">  Boise Building Solutions 
  </t>
  </si>
  <si>
    <t>$574.6 million</t>
  </si>
  <si>
    <t>$560.2 million</t>
  </si>
  <si>
    <t>Segment income (loss)</t>
  </si>
  <si>
    <t>$(8.5) million</t>
  </si>
  <si>
    <t>$8.8 million</t>
  </si>
  <si>
    <t>Sales Volumes</t>
  </si>
  <si>
    <t>Plywood (1,000 sq ft) (3/8" basis)</t>
  </si>
  <si>
    <t>OSB (1,000 sq ft) (3/8" basis) (a)</t>
  </si>
  <si>
    <t>Particleboard (1,000 sq ft) (3/4" basis)</t>
  </si>
  <si>
    <t>Lumber (1,000 board feet)</t>
  </si>
  <si>
    <t>LVL (100 cubic feet)</t>
  </si>
  <si>
    <t>I-joists (1,000 equivalent lineal feet)</t>
  </si>
  <si>
    <t>Engineered wood products (sales dollars)</t>
  </si>
  <si>
    <t>$67.5 million</t>
  </si>
  <si>
    <t>$60.0 million</t>
  </si>
  <si>
    <t>Building materials distribution (sales dollars)</t>
  </si>
  <si>
    <t>$391.4 million</t>
  </si>
  <si>
    <t>$375.2 million</t>
  </si>
  <si>
    <t>Average Net Selling Prices</t>
  </si>
  <si>
    <t>OSB (1,000 sq ft) (3/8" basis)</t>
  </si>
  <si>
    <t xml:space="preserve">   Boise Paper Solutions 
 </t>
  </si>
  <si>
    <t>$468.2 million</t>
  </si>
  <si>
    <t>$456.0 million</t>
  </si>
  <si>
    <t>Segment loss</t>
  </si>
  <si>
    <t>$(0.7) million</t>
  </si>
  <si>
    <t>$(10.8) million</t>
  </si>
  <si>
    <t>(short tons)</t>
  </si>
  <si>
    <t>Uncoated free sheet</t>
  </si>
  <si>
    <t>Containerboard</t>
  </si>
  <si>
    <t>Newsprint</t>
  </si>
  <si>
    <t>______</t>
  </si>
  <si>
    <t>Average Net Selling Prices (per short ton)</t>
  </si>
  <si>
    <t>In Favor</t>
  </si>
  <si>
    <t>Withheld</t>
  </si>
  <si>
    <t>Not Voted</t>
  </si>
  <si>
    <t>Richard R. Goodmanson</t>
  </si>
  <si>
    <t>--</t>
  </si>
  <si>
    <t>Edward E. Hagenlocker</t>
  </si>
  <si>
    <t>George J. Harad</t>
  </si>
  <si>
    <t>Donald S. Macdonald</t>
  </si>
  <si>
    <t>Jane E. Shaw</t>
  </si>
  <si>
    <t xml:space="preserve">   Boise Cascade Corporation and Subsidiaries   
</t>
  </si>
  <si>
    <t>____________________________________</t>
  </si>
  <si>
    <t>(thousands, except per-share amounts)</t>
  </si>
  <si>
    <t>Basic</t>
  </si>
  <si>
    <t>Basic loss before cumulative effect of accounting changes</t>
  </si>
  <si>
    <t>Basic loss</t>
  </si>
  <si>
    <t>Average shares used to determine basic loss per common share</t>
  </si>
  <si>
    <t>Basic loss per common share before cumulative effect of accounting changes</t>
  </si>
  <si>
    <t>Basic loss per common share</t>
  </si>
  <si>
    <t>Preferred dividends eliminated</t>
  </si>
  <si>
    <t>Supplemental ESOP contribution</t>
  </si>
  <si>
    <t>Diluted loss before cumulative effect of accounting changes</t>
  </si>
  <si>
    <t>Diluted loss</t>
  </si>
  <si>
    <t>Stock options and other</t>
  </si>
  <si>
    <t>Series D Convertible Preferred Stock</t>
  </si>
  <si>
    <t>Average shares used to determine diluted loss per common share</t>
  </si>
  <si>
    <t>Diluted loss per common share before cumulative effect of accounting changes</t>
  </si>
  <si>
    <t>Diluted loss per common share (b)</t>
  </si>
  <si>
    <t>(a)</t>
  </si>
  <si>
    <t>The dividend attributable to the company's Series D Convertible Preferred Stock held by the company's ESOP (employee stock ownership plan) is net of a tax benefit.</t>
  </si>
  <si>
    <t>(b)</t>
  </si>
  <si>
    <t>For the three months ended March 31, 2003 and 2002, the computation of diluted loss per common share was antidilutive; therefore, amounts reported for basic and diluted loss were the same.</t>
  </si>
  <si>
    <t xml:space="preserve">  
</t>
  </si>
  <si>
    <t>Year Ended December 31</t>
  </si>
  <si>
    <t>March 31</t>
  </si>
  <si>
    <t>____________________________________________</t>
  </si>
  <si>
    <t>1998</t>
  </si>
  <si>
    <t>1999</t>
  </si>
  <si>
    <t>2000</t>
  </si>
  <si>
    <t>2001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</si>
  <si>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</si>
  <si>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</si>
  <si>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</si>
  <si>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</si>
  <si>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</si>
  <si>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</si>
  <si>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changes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</si>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</sst>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\(#,##0.00_);[RED]\(#,##0.00\)"/>
    <numFmt numFmtId="171" formatCode="_(\$* #,##0.00_);_(\$* \(#,##0.00\);_(\$* \-??_);_(@_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8" fontId="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6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70" fontId="2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2:7" ht="39.75" customHeight="1">
      <c r="B4" s="1" t="s">
        <v>1</v>
      </c>
      <c r="C4" s="1"/>
      <c r="D4" s="1"/>
      <c r="E4" s="1"/>
      <c r="F4" s="1"/>
      <c r="G4" s="1"/>
    </row>
    <row r="5" spans="2:7" ht="15">
      <c r="B5" s="2" t="s">
        <v>2</v>
      </c>
      <c r="C5" s="2"/>
      <c r="D5" s="2"/>
      <c r="E5" s="2"/>
      <c r="F5" s="2"/>
      <c r="G5" s="2"/>
    </row>
    <row r="6" spans="2:7" ht="15">
      <c r="B6" s="3" t="s">
        <v>3</v>
      </c>
      <c r="C6" s="3"/>
      <c r="D6" s="3"/>
      <c r="F6" s="3" t="s">
        <v>4</v>
      </c>
      <c r="G6" s="3"/>
    </row>
    <row r="7" spans="2:7" ht="15">
      <c r="B7" s="2" t="s">
        <v>5</v>
      </c>
      <c r="C7" s="2"/>
      <c r="F7" s="2" t="s">
        <v>5</v>
      </c>
      <c r="G7" s="2"/>
    </row>
    <row r="8" spans="3:7" ht="15">
      <c r="C8" s="2" t="s">
        <v>6</v>
      </c>
      <c r="D8" s="2"/>
      <c r="E8" s="2"/>
      <c r="F8" s="2"/>
      <c r="G8" s="2"/>
    </row>
    <row r="10" spans="1:7" ht="15">
      <c r="A10" s="4" t="s">
        <v>7</v>
      </c>
      <c r="B10" s="5">
        <v>1853243</v>
      </c>
      <c r="C10" s="5"/>
      <c r="F10" s="5">
        <v>1788223</v>
      </c>
      <c r="G10" s="5"/>
    </row>
    <row r="11" spans="2:7" ht="15">
      <c r="B11" s="2" t="s">
        <v>5</v>
      </c>
      <c r="C11" s="2"/>
      <c r="F11" s="2" t="s">
        <v>5</v>
      </c>
      <c r="G11" s="2"/>
    </row>
    <row r="12" ht="15">
      <c r="A12" s="4" t="s">
        <v>8</v>
      </c>
    </row>
    <row r="13" spans="1:7" ht="15">
      <c r="A13" t="s">
        <v>9</v>
      </c>
      <c r="C13" s="6">
        <v>1515189</v>
      </c>
      <c r="G13" s="6">
        <v>1460984</v>
      </c>
    </row>
    <row r="14" spans="1:7" ht="15">
      <c r="A14" t="s">
        <v>10</v>
      </c>
      <c r="C14" s="6">
        <v>75582</v>
      </c>
      <c r="G14" s="6">
        <v>72734</v>
      </c>
    </row>
    <row r="15" spans="1:7" ht="15">
      <c r="A15" t="s">
        <v>11</v>
      </c>
      <c r="C15" s="6">
        <v>214162</v>
      </c>
      <c r="G15" s="6">
        <v>191687</v>
      </c>
    </row>
    <row r="16" spans="1:7" ht="15">
      <c r="A16" t="s">
        <v>12</v>
      </c>
      <c r="C16" s="6">
        <v>35373</v>
      </c>
      <c r="G16" s="6">
        <v>35003</v>
      </c>
    </row>
    <row r="17" spans="1:7" ht="15">
      <c r="A17" t="s">
        <v>13</v>
      </c>
      <c r="C17" s="6">
        <v>11152</v>
      </c>
      <c r="G17" s="6">
        <v>3620</v>
      </c>
    </row>
    <row r="18" spans="2:7" ht="15">
      <c r="B18" s="2" t="s">
        <v>5</v>
      </c>
      <c r="C18" s="2"/>
      <c r="F18" s="2" t="s">
        <v>5</v>
      </c>
      <c r="G18" s="2"/>
    </row>
    <row r="19" spans="3:7" ht="15">
      <c r="C19" s="6">
        <v>1851458</v>
      </c>
      <c r="G19" s="6">
        <v>1764028</v>
      </c>
    </row>
    <row r="20" spans="2:7" ht="15">
      <c r="B20" s="2" t="s">
        <v>5</v>
      </c>
      <c r="C20" s="2"/>
      <c r="F20" s="2" t="s">
        <v>5</v>
      </c>
      <c r="G20" s="2"/>
    </row>
    <row r="21" spans="1:7" ht="15">
      <c r="A21" s="4" t="s">
        <v>14</v>
      </c>
      <c r="C21" s="7">
        <v>-59</v>
      </c>
      <c r="G21" s="7">
        <v>-1573</v>
      </c>
    </row>
    <row r="22" spans="2:7" ht="15">
      <c r="B22" s="2" t="s">
        <v>5</v>
      </c>
      <c r="C22" s="2"/>
      <c r="F22" s="2" t="s">
        <v>5</v>
      </c>
      <c r="G22" s="2"/>
    </row>
    <row r="23" spans="1:7" ht="15">
      <c r="A23" s="4" t="s">
        <v>15</v>
      </c>
      <c r="C23" s="6">
        <v>1726</v>
      </c>
      <c r="G23" s="6">
        <v>22622</v>
      </c>
    </row>
    <row r="24" spans="2:7" ht="15">
      <c r="B24" s="2" t="s">
        <v>5</v>
      </c>
      <c r="C24" s="2"/>
      <c r="F24" s="2" t="s">
        <v>5</v>
      </c>
      <c r="G24" s="2"/>
    </row>
    <row r="25" spans="1:7" ht="15">
      <c r="A25" t="s">
        <v>16</v>
      </c>
      <c r="C25" s="7">
        <v>-28880</v>
      </c>
      <c r="G25" s="7">
        <v>-30048</v>
      </c>
    </row>
    <row r="26" spans="1:7" ht="15">
      <c r="A26" t="s">
        <v>17</v>
      </c>
      <c r="C26" s="6">
        <v>114</v>
      </c>
      <c r="G26" s="6">
        <v>255</v>
      </c>
    </row>
    <row r="27" spans="1:7" ht="15">
      <c r="A27" t="s">
        <v>18</v>
      </c>
      <c r="C27" s="6">
        <v>956</v>
      </c>
      <c r="G27" s="7">
        <v>-228</v>
      </c>
    </row>
    <row r="28" spans="2:7" ht="15">
      <c r="B28" s="2" t="s">
        <v>5</v>
      </c>
      <c r="C28" s="2"/>
      <c r="F28" s="2" t="s">
        <v>5</v>
      </c>
      <c r="G28" s="2"/>
    </row>
    <row r="29" spans="3:7" ht="15">
      <c r="C29" s="7">
        <v>-27810</v>
      </c>
      <c r="G29" s="7">
        <v>-30021</v>
      </c>
    </row>
    <row r="30" spans="2:7" ht="15">
      <c r="B30" s="2" t="s">
        <v>5</v>
      </c>
      <c r="C30" s="2"/>
      <c r="F30" s="2" t="s">
        <v>5</v>
      </c>
      <c r="G30" s="2"/>
    </row>
    <row r="31" spans="1:8" ht="39.75" customHeight="1">
      <c r="A31" s="8" t="s">
        <v>19</v>
      </c>
      <c r="C31" s="9">
        <v>-26084</v>
      </c>
      <c r="D31" s="10"/>
      <c r="G31" s="9">
        <v>-7399</v>
      </c>
      <c r="H31" s="10"/>
    </row>
    <row r="32" spans="1:7" ht="15">
      <c r="A32" t="s">
        <v>20</v>
      </c>
      <c r="C32" s="6">
        <v>9364</v>
      </c>
      <c r="G32" s="6">
        <v>2775</v>
      </c>
    </row>
    <row r="33" spans="2:7" ht="15">
      <c r="B33" s="2" t="s">
        <v>5</v>
      </c>
      <c r="C33" s="2"/>
      <c r="F33" s="2" t="s">
        <v>5</v>
      </c>
      <c r="G33" s="2"/>
    </row>
    <row r="34" spans="1:8" ht="39.75" customHeight="1">
      <c r="A34" s="8" t="s">
        <v>21</v>
      </c>
      <c r="C34" s="9">
        <v>-16720</v>
      </c>
      <c r="D34" s="10"/>
      <c r="G34" s="9">
        <v>-4624</v>
      </c>
      <c r="H34" s="10"/>
    </row>
    <row r="35" spans="1:7" ht="15">
      <c r="A35" t="s">
        <v>22</v>
      </c>
      <c r="C35" s="7">
        <v>-2023</v>
      </c>
      <c r="G35" s="7">
        <v>-1996</v>
      </c>
    </row>
    <row r="36" spans="2:7" ht="15">
      <c r="B36" s="2" t="s">
        <v>5</v>
      </c>
      <c r="C36" s="2"/>
      <c r="F36" s="2" t="s">
        <v>5</v>
      </c>
      <c r="G36" s="2"/>
    </row>
    <row r="37" spans="1:7" ht="15">
      <c r="A37" s="4" t="s">
        <v>23</v>
      </c>
      <c r="C37" s="7">
        <v>-18743</v>
      </c>
      <c r="G37" s="7">
        <v>-6620</v>
      </c>
    </row>
    <row r="38" spans="1:7" ht="15">
      <c r="A38" t="s">
        <v>24</v>
      </c>
      <c r="C38" s="7">
        <v>-8803</v>
      </c>
      <c r="G38" t="s">
        <v>25</v>
      </c>
    </row>
    <row r="39" spans="2:7" ht="15">
      <c r="B39" s="2" t="s">
        <v>5</v>
      </c>
      <c r="C39" s="2"/>
      <c r="F39" s="2" t="s">
        <v>5</v>
      </c>
      <c r="G39" s="2"/>
    </row>
    <row r="41" spans="1:7" ht="15">
      <c r="A41" s="4" t="s">
        <v>26</v>
      </c>
      <c r="C41" s="7">
        <v>-27546</v>
      </c>
      <c r="G41" s="7">
        <v>-6620</v>
      </c>
    </row>
    <row r="42" spans="1:7" ht="15">
      <c r="A42" t="s">
        <v>27</v>
      </c>
      <c r="C42" s="7">
        <v>-3266</v>
      </c>
      <c r="G42" s="7">
        <v>-3262</v>
      </c>
    </row>
    <row r="43" spans="2:7" ht="15">
      <c r="B43" s="2" t="s">
        <v>5</v>
      </c>
      <c r="C43" s="2"/>
      <c r="F43" s="2" t="s">
        <v>5</v>
      </c>
      <c r="G43" s="2"/>
    </row>
    <row r="45" spans="1:8" ht="15">
      <c r="A45" s="4" t="s">
        <v>28</v>
      </c>
      <c r="B45" s="11">
        <v>-30812</v>
      </c>
      <c r="C45" s="11"/>
      <c r="D45" s="4"/>
      <c r="F45" s="11">
        <v>-9882</v>
      </c>
      <c r="G45" s="11"/>
      <c r="H45" s="4"/>
    </row>
    <row r="46" spans="2:7" ht="15">
      <c r="B46" s="2" t="e">
        <f>#N/A</f>
        <v>#N/A</v>
      </c>
      <c r="C46" s="2"/>
      <c r="F46" s="2" t="e">
        <f>#N/A</f>
        <v>#N/A</v>
      </c>
      <c r="G46" s="2"/>
    </row>
    <row r="47" ht="15">
      <c r="A47" s="4" t="s">
        <v>29</v>
      </c>
    </row>
    <row r="48" spans="1:7" ht="15">
      <c r="A48" t="s">
        <v>30</v>
      </c>
      <c r="C48" s="12">
        <v>-0.38</v>
      </c>
      <c r="G48" s="12">
        <v>-0.17</v>
      </c>
    </row>
    <row r="49" spans="1:7" ht="15">
      <c r="A49" t="s">
        <v>31</v>
      </c>
      <c r="C49" s="13">
        <v>-0.15</v>
      </c>
      <c r="G49" t="s">
        <v>25</v>
      </c>
    </row>
    <row r="50" spans="2:7" ht="15">
      <c r="B50" s="2" t="s">
        <v>32</v>
      </c>
      <c r="C50" s="2"/>
      <c r="F50" s="2" t="s">
        <v>32</v>
      </c>
      <c r="G50" s="2"/>
    </row>
    <row r="52" spans="1:8" ht="15">
      <c r="A52" s="4" t="s">
        <v>33</v>
      </c>
      <c r="C52" s="14">
        <v>-0.53</v>
      </c>
      <c r="D52" s="4"/>
      <c r="G52" s="14">
        <v>-0.17</v>
      </c>
      <c r="H52" s="4"/>
    </row>
    <row r="53" spans="2:7" ht="15">
      <c r="B53" s="2" t="e">
        <f>#N/A</f>
        <v>#N/A</v>
      </c>
      <c r="C53" s="2"/>
      <c r="F53" s="2" t="e">
        <f>#N/A</f>
        <v>#N/A</v>
      </c>
      <c r="G53" s="2"/>
    </row>
    <row r="54" spans="2:7" ht="15">
      <c r="B54" s="2"/>
      <c r="C54" s="2"/>
      <c r="F54" s="2"/>
      <c r="G54" s="2"/>
    </row>
    <row r="55" ht="39.75" customHeight="1">
      <c r="A55" s="8" t="s">
        <v>34</v>
      </c>
    </row>
    <row r="56" spans="1:8" ht="15">
      <c r="A56" t="s">
        <v>26</v>
      </c>
      <c r="B56" s="11">
        <v>-27546</v>
      </c>
      <c r="C56" s="11"/>
      <c r="D56" s="4"/>
      <c r="F56" s="11">
        <v>-5371</v>
      </c>
      <c r="G56" s="11"/>
      <c r="H56" s="4"/>
    </row>
    <row r="57" spans="2:7" ht="15">
      <c r="B57" s="2" t="e">
        <f>#N/A</f>
        <v>#N/A</v>
      </c>
      <c r="C57" s="2"/>
      <c r="F57" s="2" t="e">
        <f>#N/A</f>
        <v>#N/A</v>
      </c>
      <c r="G57" s="2"/>
    </row>
    <row r="58" ht="15">
      <c r="A58" t="s">
        <v>29</v>
      </c>
    </row>
    <row r="59" spans="1:8" ht="15">
      <c r="A59" t="s">
        <v>33</v>
      </c>
      <c r="C59" s="14">
        <v>-0.53</v>
      </c>
      <c r="D59" s="4"/>
      <c r="G59" s="14">
        <v>-0.15</v>
      </c>
      <c r="H59" s="4"/>
    </row>
    <row r="60" spans="2:7" ht="15">
      <c r="B60" s="2" t="e">
        <f>#N/A</f>
        <v>#N/A</v>
      </c>
      <c r="C60" s="2"/>
      <c r="F60" s="2" t="e">
        <f>#N/A</f>
        <v>#N/A</v>
      </c>
      <c r="G60" s="2"/>
    </row>
  </sheetData>
  <sheetProtection selectLockedCells="1" selectUnlockedCells="1"/>
  <mergeCells count="48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3:C43"/>
    <mergeCell ref="F43:G43"/>
    <mergeCell ref="B45:C45"/>
    <mergeCell ref="F45:G45"/>
    <mergeCell ref="B46:C46"/>
    <mergeCell ref="F46:G46"/>
    <mergeCell ref="B50:C50"/>
    <mergeCell ref="F50:G50"/>
    <mergeCell ref="B53:C53"/>
    <mergeCell ref="F53:G53"/>
    <mergeCell ref="B54:C54"/>
    <mergeCell ref="F54:G54"/>
    <mergeCell ref="B56:C56"/>
    <mergeCell ref="F56:G56"/>
    <mergeCell ref="B57:C57"/>
    <mergeCell ref="F57:G57"/>
    <mergeCell ref="B60:C60"/>
    <mergeCell ref="F60:G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151</v>
      </c>
      <c r="C2" s="1"/>
      <c r="E2" s="1" t="s">
        <v>152</v>
      </c>
      <c r="F2" s="1"/>
      <c r="H2" s="1" t="s">
        <v>153</v>
      </c>
      <c r="I2" s="1"/>
    </row>
    <row r="3" spans="2:9" ht="15">
      <c r="B3" s="2" t="s">
        <v>154</v>
      </c>
      <c r="C3" s="2"/>
      <c r="E3" s="2" t="s">
        <v>155</v>
      </c>
      <c r="F3" s="2"/>
      <c r="H3" s="2" t="s">
        <v>39</v>
      </c>
      <c r="I3" s="2"/>
    </row>
    <row r="4" spans="2:9" ht="15">
      <c r="B4" s="2" t="s">
        <v>136</v>
      </c>
      <c r="C4" s="2"/>
      <c r="D4" s="2"/>
      <c r="E4" s="2"/>
      <c r="F4" s="2"/>
      <c r="G4" s="2"/>
      <c r="H4" s="2"/>
      <c r="I4" s="2"/>
    </row>
    <row r="6" spans="1:9" ht="15">
      <c r="A6" t="s">
        <v>156</v>
      </c>
      <c r="B6" s="5">
        <v>388902</v>
      </c>
      <c r="C6" s="5"/>
      <c r="E6" s="5">
        <v>11639</v>
      </c>
      <c r="F6" s="5"/>
      <c r="H6" s="5">
        <v>400541</v>
      </c>
      <c r="I6" s="5"/>
    </row>
    <row r="8" spans="1:9" ht="15">
      <c r="A8" t="s">
        <v>157</v>
      </c>
      <c r="C8" s="6">
        <v>9068</v>
      </c>
      <c r="F8" t="s">
        <v>25</v>
      </c>
      <c r="I8" s="6">
        <v>9068</v>
      </c>
    </row>
    <row r="9" spans="1:9" ht="15">
      <c r="A9" t="s">
        <v>158</v>
      </c>
      <c r="C9" s="7">
        <v>-109</v>
      </c>
      <c r="F9" t="s">
        <v>25</v>
      </c>
      <c r="I9" s="7">
        <v>-109</v>
      </c>
    </row>
    <row r="10" spans="2:9" ht="15">
      <c r="B10" s="2" t="s">
        <v>154</v>
      </c>
      <c r="C10" s="2"/>
      <c r="E10" s="2" t="s">
        <v>159</v>
      </c>
      <c r="F10" s="2"/>
      <c r="H10" s="2" t="s">
        <v>39</v>
      </c>
      <c r="I10" s="2"/>
    </row>
    <row r="11" spans="1:9" ht="15">
      <c r="A11" t="s">
        <v>160</v>
      </c>
      <c r="B11" s="17">
        <v>397861</v>
      </c>
      <c r="C11" s="17"/>
      <c r="E11" s="17">
        <v>11639</v>
      </c>
      <c r="F11" s="17"/>
      <c r="H11" s="17">
        <v>409500</v>
      </c>
      <c r="I11" s="17"/>
    </row>
    <row r="12" spans="2:9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</row>
  </sheetData>
  <sheetProtection selectLockedCells="1" selectUnlockedCells="1"/>
  <mergeCells count="19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161</v>
      </c>
      <c r="D2" s="1"/>
      <c r="E2" s="1"/>
      <c r="F2" s="1"/>
      <c r="G2" s="1"/>
      <c r="H2" s="1"/>
      <c r="I2" s="1"/>
    </row>
    <row r="3" spans="2:9" ht="15">
      <c r="B3" s="2" t="s">
        <v>162</v>
      </c>
      <c r="C3" s="2"/>
      <c r="D3" s="2"/>
      <c r="E3" s="2"/>
      <c r="F3" s="2"/>
      <c r="G3" s="2"/>
      <c r="H3" s="2"/>
      <c r="I3" s="2"/>
    </row>
    <row r="4" spans="3:9" ht="39.75" customHeight="1">
      <c r="C4" s="8" t="s">
        <v>163</v>
      </c>
      <c r="F4" s="8" t="s">
        <v>164</v>
      </c>
      <c r="I4" s="8" t="s">
        <v>165</v>
      </c>
    </row>
    <row r="5" spans="2:9" ht="15">
      <c r="B5" s="2" t="s">
        <v>159</v>
      </c>
      <c r="C5" s="2"/>
      <c r="E5" s="2" t="s">
        <v>159</v>
      </c>
      <c r="F5" s="2"/>
      <c r="H5" s="2" t="s">
        <v>39</v>
      </c>
      <c r="I5" s="2"/>
    </row>
    <row r="6" spans="3:9" ht="15">
      <c r="C6" s="2" t="s">
        <v>136</v>
      </c>
      <c r="D6" s="2"/>
      <c r="E6" s="2"/>
      <c r="F6" s="2"/>
      <c r="G6" s="2"/>
      <c r="H6" s="2"/>
      <c r="I6" s="2"/>
    </row>
    <row r="8" spans="1:9" ht="15">
      <c r="A8" t="s">
        <v>166</v>
      </c>
      <c r="B8" s="5">
        <v>26681</v>
      </c>
      <c r="C8" s="5"/>
      <c r="E8" s="20">
        <v>-4849</v>
      </c>
      <c r="F8" s="20"/>
      <c r="H8" s="5">
        <v>21832</v>
      </c>
      <c r="I8" s="5"/>
    </row>
    <row r="9" spans="1:9" ht="15">
      <c r="A9" t="s">
        <v>167</v>
      </c>
      <c r="C9" s="6">
        <v>5057</v>
      </c>
      <c r="F9" s="7">
        <v>-4273</v>
      </c>
      <c r="I9" s="6">
        <v>784</v>
      </c>
    </row>
    <row r="10" spans="1:9" ht="15">
      <c r="A10" t="s">
        <v>168</v>
      </c>
      <c r="C10" s="6">
        <v>2849</v>
      </c>
      <c r="F10" s="7">
        <v>-468</v>
      </c>
      <c r="I10" s="6">
        <v>2381</v>
      </c>
    </row>
    <row r="11" spans="2:9" ht="15">
      <c r="B11" s="2" t="s">
        <v>159</v>
      </c>
      <c r="C11" s="2"/>
      <c r="E11" s="2" t="s">
        <v>159</v>
      </c>
      <c r="F11" s="2"/>
      <c r="H11" s="2" t="s">
        <v>39</v>
      </c>
      <c r="I11" s="2"/>
    </row>
    <row r="12" spans="2:9" ht="15">
      <c r="B12" s="17">
        <v>34587</v>
      </c>
      <c r="C12" s="17"/>
      <c r="E12" s="11">
        <v>-9590</v>
      </c>
      <c r="F12" s="11"/>
      <c r="G12" s="4"/>
      <c r="H12" s="17">
        <v>24997</v>
      </c>
      <c r="I12" s="17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169</v>
      </c>
      <c r="D2" s="1"/>
      <c r="E2" s="1"/>
      <c r="F2" s="1"/>
      <c r="G2" s="1"/>
      <c r="H2" s="1"/>
      <c r="I2" s="1"/>
    </row>
    <row r="3" spans="2:9" ht="15">
      <c r="B3" s="2" t="s">
        <v>162</v>
      </c>
      <c r="C3" s="2"/>
      <c r="D3" s="2"/>
      <c r="E3" s="2"/>
      <c r="F3" s="2"/>
      <c r="G3" s="2"/>
      <c r="H3" s="2"/>
      <c r="I3" s="2"/>
    </row>
    <row r="4" spans="3:9" ht="39.75" customHeight="1">
      <c r="C4" s="8" t="s">
        <v>163</v>
      </c>
      <c r="F4" s="8" t="s">
        <v>164</v>
      </c>
      <c r="I4" s="8" t="s">
        <v>165</v>
      </c>
    </row>
    <row r="5" spans="2:9" ht="15">
      <c r="B5" s="2" t="s">
        <v>159</v>
      </c>
      <c r="C5" s="2"/>
      <c r="E5" s="2" t="s">
        <v>159</v>
      </c>
      <c r="F5" s="2"/>
      <c r="H5" s="2" t="s">
        <v>39</v>
      </c>
      <c r="I5" s="2"/>
    </row>
    <row r="6" spans="3:9" ht="15">
      <c r="C6" s="2" t="s">
        <v>136</v>
      </c>
      <c r="D6" s="2"/>
      <c r="E6" s="2"/>
      <c r="F6" s="2"/>
      <c r="G6" s="2"/>
      <c r="H6" s="2"/>
      <c r="I6" s="2"/>
    </row>
    <row r="8" spans="1:9" ht="15">
      <c r="A8" t="s">
        <v>166</v>
      </c>
      <c r="B8" s="5">
        <v>22678</v>
      </c>
      <c r="C8" s="5"/>
      <c r="E8" s="20">
        <v>-2554</v>
      </c>
      <c r="F8" s="20"/>
      <c r="H8" s="5">
        <v>20124</v>
      </c>
      <c r="I8" s="5"/>
    </row>
    <row r="9" spans="1:9" ht="15">
      <c r="A9" t="s">
        <v>167</v>
      </c>
      <c r="C9" s="6">
        <v>4388</v>
      </c>
      <c r="F9" s="7">
        <v>-3137</v>
      </c>
      <c r="I9" s="6">
        <v>1251</v>
      </c>
    </row>
    <row r="10" spans="1:9" ht="15">
      <c r="A10" t="s">
        <v>168</v>
      </c>
      <c r="C10" s="6">
        <v>2268</v>
      </c>
      <c r="F10" s="7">
        <v>-120</v>
      </c>
      <c r="I10" s="6">
        <v>2148</v>
      </c>
    </row>
    <row r="11" spans="2:9" ht="15">
      <c r="B11" s="2" t="s">
        <v>159</v>
      </c>
      <c r="C11" s="2"/>
      <c r="E11" s="2" t="s">
        <v>154</v>
      </c>
      <c r="F11" s="2"/>
      <c r="H11" s="2" t="s">
        <v>39</v>
      </c>
      <c r="I11" s="2"/>
    </row>
    <row r="12" spans="2:9" ht="15">
      <c r="B12" s="17">
        <v>29334</v>
      </c>
      <c r="C12" s="17"/>
      <c r="E12" s="11">
        <v>-5811</v>
      </c>
      <c r="F12" s="11"/>
      <c r="G12" s="4"/>
      <c r="H12" s="17">
        <v>23523</v>
      </c>
      <c r="I12" s="17"/>
    </row>
    <row r="13" spans="2:9" ht="15">
      <c r="B13" s="2" t="e">
        <f>#N/A</f>
        <v>#N/A</v>
      </c>
      <c r="C13" s="2"/>
      <c r="E13" s="2" t="e">
        <f>#N/A</f>
        <v>#N/A</v>
      </c>
      <c r="F13" s="2"/>
      <c r="H13" s="2" t="e">
        <f>#N/A</f>
        <v>#N/A</v>
      </c>
      <c r="I13" s="2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2:3" ht="39.75" customHeight="1">
      <c r="B2" s="1" t="s">
        <v>170</v>
      </c>
      <c r="C2" s="1"/>
    </row>
    <row r="3" spans="2:3" ht="15">
      <c r="B3" s="2" t="s">
        <v>5</v>
      </c>
      <c r="C3" s="2"/>
    </row>
    <row r="4" spans="2:3" ht="15">
      <c r="B4" s="2" t="s">
        <v>136</v>
      </c>
      <c r="C4" s="2"/>
    </row>
    <row r="6" spans="1:3" ht="15">
      <c r="A6" t="s">
        <v>171</v>
      </c>
      <c r="B6" s="5">
        <v>10114</v>
      </c>
      <c r="C6" s="5"/>
    </row>
    <row r="7" spans="1:3" ht="15">
      <c r="A7" t="s">
        <v>172</v>
      </c>
      <c r="C7" s="7">
        <v>-2518</v>
      </c>
    </row>
    <row r="8" spans="2:3" ht="15">
      <c r="B8" s="2" t="s">
        <v>5</v>
      </c>
      <c r="C8" s="2"/>
    </row>
    <row r="9" spans="1:3" ht="15">
      <c r="A9" t="s">
        <v>160</v>
      </c>
      <c r="B9" s="17">
        <v>7596</v>
      </c>
      <c r="C9" s="17"/>
    </row>
    <row r="10" spans="2:3" ht="15">
      <c r="B10" s="2" t="e">
        <f>#N/A</f>
        <v>#N/A</v>
      </c>
      <c r="C10" s="2"/>
    </row>
  </sheetData>
  <sheetProtection selectLockedCells="1" selectUnlockedCells="1"/>
  <mergeCells count="7">
    <mergeCell ref="B2:C2"/>
    <mergeCell ref="B3:C3"/>
    <mergeCell ref="B4:C4"/>
    <mergeCell ref="B6:C6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173</v>
      </c>
      <c r="C2" s="1"/>
      <c r="E2" s="1" t="s">
        <v>170</v>
      </c>
      <c r="F2" s="1"/>
      <c r="H2" s="1" t="s">
        <v>174</v>
      </c>
      <c r="I2" s="1"/>
      <c r="K2" s="1" t="s">
        <v>153</v>
      </c>
      <c r="L2" s="1"/>
    </row>
    <row r="3" spans="2:12" ht="15">
      <c r="B3" s="2" t="s">
        <v>146</v>
      </c>
      <c r="C3" s="2"/>
      <c r="E3" s="2" t="s">
        <v>5</v>
      </c>
      <c r="F3" s="2"/>
      <c r="H3" s="2" t="s">
        <v>116</v>
      </c>
      <c r="I3" s="2"/>
      <c r="K3" s="2" t="s">
        <v>116</v>
      </c>
      <c r="L3" s="2"/>
    </row>
    <row r="4" spans="2:12" ht="15">
      <c r="B4" s="2" t="s">
        <v>136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175</v>
      </c>
      <c r="B6" s="5">
        <v>21300</v>
      </c>
      <c r="C6" s="5"/>
      <c r="E6" s="5">
        <v>15000</v>
      </c>
      <c r="F6" s="5"/>
      <c r="H6" s="5">
        <v>22600</v>
      </c>
      <c r="I6" s="5"/>
      <c r="K6" s="5">
        <v>58900</v>
      </c>
      <c r="L6" s="5"/>
    </row>
    <row r="7" spans="1:12" ht="15">
      <c r="A7" t="s">
        <v>176</v>
      </c>
      <c r="C7" s="7">
        <v>-21300</v>
      </c>
      <c r="F7" t="s">
        <v>25</v>
      </c>
      <c r="I7" t="s">
        <v>25</v>
      </c>
      <c r="L7" s="7">
        <v>-21300</v>
      </c>
    </row>
    <row r="8" spans="1:12" ht="15">
      <c r="A8" t="s">
        <v>177</v>
      </c>
      <c r="C8" t="s">
        <v>25</v>
      </c>
      <c r="F8" s="7">
        <v>-9600</v>
      </c>
      <c r="I8" t="s">
        <v>25</v>
      </c>
      <c r="L8" s="7">
        <v>-9600</v>
      </c>
    </row>
    <row r="9" spans="1:12" ht="15">
      <c r="A9" t="s">
        <v>172</v>
      </c>
      <c r="C9" t="s">
        <v>25</v>
      </c>
      <c r="F9" s="7">
        <v>-5000</v>
      </c>
      <c r="I9" s="7">
        <v>-10100</v>
      </c>
      <c r="L9" s="7">
        <v>-15100</v>
      </c>
    </row>
    <row r="10" spans="2:12" ht="15">
      <c r="B10" s="2" t="s">
        <v>146</v>
      </c>
      <c r="C10" s="2"/>
      <c r="E10" s="2" t="s">
        <v>5</v>
      </c>
      <c r="F10" s="2"/>
      <c r="H10" s="2" t="s">
        <v>116</v>
      </c>
      <c r="I10" s="2"/>
      <c r="K10" s="2" t="s">
        <v>116</v>
      </c>
      <c r="L10" s="2"/>
    </row>
    <row r="11" spans="1:12" ht="15">
      <c r="A11" t="s">
        <v>178</v>
      </c>
      <c r="C11" t="s">
        <v>25</v>
      </c>
      <c r="F11" s="6">
        <v>400</v>
      </c>
      <c r="I11" s="6">
        <v>12500</v>
      </c>
      <c r="L11" s="6">
        <v>12900</v>
      </c>
    </row>
    <row r="12" spans="1:12" ht="15">
      <c r="A12" t="s">
        <v>179</v>
      </c>
      <c r="C12" t="s">
        <v>25</v>
      </c>
      <c r="F12" t="s">
        <v>25</v>
      </c>
      <c r="I12" s="6">
        <v>1500</v>
      </c>
      <c r="L12" s="6">
        <v>1500</v>
      </c>
    </row>
    <row r="13" spans="1:12" ht="15">
      <c r="A13" t="s">
        <v>172</v>
      </c>
      <c r="C13" t="s">
        <v>25</v>
      </c>
      <c r="F13" s="7">
        <v>-400</v>
      </c>
      <c r="I13" s="7">
        <v>-7400</v>
      </c>
      <c r="L13" s="7">
        <v>-7800</v>
      </c>
    </row>
    <row r="14" spans="2:12" ht="15">
      <c r="B14" s="2" t="s">
        <v>146</v>
      </c>
      <c r="C14" s="2"/>
      <c r="E14" s="2" t="s">
        <v>5</v>
      </c>
      <c r="F14" s="2"/>
      <c r="H14" s="2" t="s">
        <v>116</v>
      </c>
      <c r="I14" s="2"/>
      <c r="K14" s="2" t="s">
        <v>116</v>
      </c>
      <c r="L14" s="2"/>
    </row>
    <row r="15" spans="1:12" ht="15">
      <c r="A15" t="s">
        <v>180</v>
      </c>
      <c r="C15" t="s">
        <v>25</v>
      </c>
      <c r="F15" t="s">
        <v>25</v>
      </c>
      <c r="I15" s="6">
        <v>6600</v>
      </c>
      <c r="L15" s="6">
        <v>6600</v>
      </c>
    </row>
    <row r="16" spans="1:12" ht="15">
      <c r="A16" t="s">
        <v>172</v>
      </c>
      <c r="C16" t="s">
        <v>25</v>
      </c>
      <c r="F16" t="s">
        <v>25</v>
      </c>
      <c r="I16" s="7">
        <v>-200</v>
      </c>
      <c r="L16" s="7">
        <v>-200</v>
      </c>
    </row>
    <row r="17" spans="2:12" ht="15">
      <c r="B17" s="2" t="s">
        <v>146</v>
      </c>
      <c r="C17" s="2"/>
      <c r="E17" s="2" t="s">
        <v>5</v>
      </c>
      <c r="F17" s="2"/>
      <c r="H17" s="2" t="s">
        <v>116</v>
      </c>
      <c r="I17" s="2"/>
      <c r="K17" s="2" t="s">
        <v>116</v>
      </c>
      <c r="L17" s="2"/>
    </row>
    <row r="18" spans="1:12" ht="15">
      <c r="A18" t="s">
        <v>181</v>
      </c>
      <c r="B18" s="3" t="s">
        <v>138</v>
      </c>
      <c r="C18" s="3"/>
      <c r="E18" s="3" t="s">
        <v>138</v>
      </c>
      <c r="F18" s="3"/>
      <c r="H18" s="17">
        <v>6400</v>
      </c>
      <c r="I18" s="17"/>
      <c r="K18" s="17">
        <v>6400</v>
      </c>
      <c r="L18" s="17"/>
    </row>
    <row r="19" spans="2:12" ht="15">
      <c r="B19" s="2" t="e">
        <f>#N/A</f>
        <v>#N/A</v>
      </c>
      <c r="C19" s="2"/>
      <c r="E19" s="2" t="e">
        <f>#N/A</f>
        <v>#N/A</v>
      </c>
      <c r="F19" s="2"/>
      <c r="H19" s="2" t="e">
        <f>#N/A</f>
        <v>#N/A</v>
      </c>
      <c r="I19" s="2"/>
      <c r="K19" s="2" t="e">
        <f>#N/A</f>
        <v>#N/A</v>
      </c>
      <c r="L19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1:12" ht="15">
      <c r="K2" s="3" t="s">
        <v>182</v>
      </c>
      <c r="L2" s="3"/>
    </row>
    <row r="3" spans="11:12" ht="15">
      <c r="K3" s="3" t="s">
        <v>183</v>
      </c>
      <c r="L3" s="3"/>
    </row>
    <row r="4" spans="11:12" ht="15">
      <c r="K4" s="3" t="s">
        <v>184</v>
      </c>
      <c r="L4" s="3"/>
    </row>
    <row r="5" spans="2:12" ht="15">
      <c r="B5" s="3" t="s">
        <v>7</v>
      </c>
      <c r="C5" s="3"/>
      <c r="D5" s="3"/>
      <c r="E5" s="3"/>
      <c r="F5" s="3"/>
      <c r="G5" s="3"/>
      <c r="H5" s="3"/>
      <c r="I5" s="3"/>
      <c r="K5" s="3" t="s">
        <v>185</v>
      </c>
      <c r="L5" s="3"/>
    </row>
    <row r="6" spans="2:12" ht="15">
      <c r="B6" s="2" t="s">
        <v>186</v>
      </c>
      <c r="C6" s="2"/>
      <c r="D6" s="2"/>
      <c r="E6" s="2"/>
      <c r="F6" s="2"/>
      <c r="G6" s="2"/>
      <c r="H6" s="2"/>
      <c r="I6" s="2"/>
      <c r="K6" s="3" t="s">
        <v>187</v>
      </c>
      <c r="L6" s="3"/>
    </row>
    <row r="7" spans="2:12" ht="15">
      <c r="B7" s="3" t="s">
        <v>188</v>
      </c>
      <c r="C7" s="3"/>
      <c r="E7" s="3" t="s">
        <v>189</v>
      </c>
      <c r="F7" s="3"/>
      <c r="H7" s="3" t="s">
        <v>153</v>
      </c>
      <c r="I7" s="3"/>
      <c r="K7" s="3" t="s">
        <v>190</v>
      </c>
      <c r="L7" s="3"/>
    </row>
    <row r="8" spans="2:12" ht="15">
      <c r="B8" s="2" t="s">
        <v>191</v>
      </c>
      <c r="C8" s="2"/>
      <c r="E8" s="2" t="s">
        <v>39</v>
      </c>
      <c r="F8" s="2"/>
      <c r="H8" s="2" t="s">
        <v>191</v>
      </c>
      <c r="I8" s="2"/>
      <c r="K8" s="2" t="s">
        <v>192</v>
      </c>
      <c r="L8" s="2"/>
    </row>
    <row r="9" spans="2:12" ht="15">
      <c r="B9" s="2" t="s">
        <v>136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s="4" t="s">
        <v>193</v>
      </c>
    </row>
    <row r="12" spans="1:12" ht="15">
      <c r="A12" t="s">
        <v>194</v>
      </c>
      <c r="B12" s="5">
        <v>937619</v>
      </c>
      <c r="C12" s="5"/>
      <c r="E12" s="5">
        <v>660</v>
      </c>
      <c r="F12" s="5"/>
      <c r="H12" s="5">
        <v>938279</v>
      </c>
      <c r="I12" s="5"/>
      <c r="K12" s="5">
        <v>20672</v>
      </c>
      <c r="L12" s="5"/>
    </row>
    <row r="13" spans="1:12" ht="15">
      <c r="A13" t="s">
        <v>195</v>
      </c>
      <c r="C13" s="6">
        <v>568040</v>
      </c>
      <c r="F13" s="6">
        <v>6604</v>
      </c>
      <c r="I13" s="6">
        <v>574644</v>
      </c>
      <c r="L13" s="7">
        <v>-8453</v>
      </c>
    </row>
    <row r="14" spans="1:12" ht="15">
      <c r="A14" t="s">
        <v>196</v>
      </c>
      <c r="C14" s="6">
        <v>341665</v>
      </c>
      <c r="F14" s="6">
        <v>126548</v>
      </c>
      <c r="I14" s="6">
        <v>468213</v>
      </c>
      <c r="L14" s="7">
        <v>-685</v>
      </c>
    </row>
    <row r="15" spans="1:12" ht="15">
      <c r="A15" t="s">
        <v>197</v>
      </c>
      <c r="C15" s="6">
        <v>5919</v>
      </c>
      <c r="F15" s="6">
        <v>13494</v>
      </c>
      <c r="I15" s="6">
        <v>19413</v>
      </c>
      <c r="L15" s="7">
        <v>-8738</v>
      </c>
    </row>
    <row r="16" spans="2:12" ht="15">
      <c r="B16" s="2" t="s">
        <v>191</v>
      </c>
      <c r="C16" s="2"/>
      <c r="E16" s="2" t="s">
        <v>39</v>
      </c>
      <c r="F16" s="2"/>
      <c r="H16" s="2" t="s">
        <v>191</v>
      </c>
      <c r="I16" s="2"/>
      <c r="K16" s="2" t="s">
        <v>192</v>
      </c>
      <c r="L16" s="2"/>
    </row>
    <row r="17" spans="3:12" ht="15">
      <c r="C17" s="6">
        <v>1853243</v>
      </c>
      <c r="F17" s="6">
        <v>147306</v>
      </c>
      <c r="I17" s="6">
        <v>2000549</v>
      </c>
      <c r="L17" s="6">
        <v>2796</v>
      </c>
    </row>
    <row r="18" spans="1:12" ht="15">
      <c r="A18" t="s">
        <v>198</v>
      </c>
      <c r="C18" t="s">
        <v>25</v>
      </c>
      <c r="F18" s="7">
        <v>-147306</v>
      </c>
      <c r="I18" s="7">
        <v>-147306</v>
      </c>
      <c r="L18" t="s">
        <v>25</v>
      </c>
    </row>
    <row r="19" spans="1:12" ht="15">
      <c r="A19" t="s">
        <v>16</v>
      </c>
      <c r="C19" t="s">
        <v>25</v>
      </c>
      <c r="F19" t="s">
        <v>25</v>
      </c>
      <c r="I19" t="s">
        <v>25</v>
      </c>
      <c r="L19" s="7">
        <v>-28880</v>
      </c>
    </row>
    <row r="20" spans="2:12" ht="15">
      <c r="B20" s="2" t="s">
        <v>191</v>
      </c>
      <c r="C20" s="2"/>
      <c r="E20" s="2" t="s">
        <v>39</v>
      </c>
      <c r="F20" s="2"/>
      <c r="H20" s="2" t="s">
        <v>191</v>
      </c>
      <c r="I20" s="2"/>
      <c r="K20" s="2" t="s">
        <v>192</v>
      </c>
      <c r="L20" s="2"/>
    </row>
    <row r="21" spans="2:13" ht="15">
      <c r="B21" s="17">
        <v>1853243</v>
      </c>
      <c r="C21" s="17"/>
      <c r="E21" s="3" t="s">
        <v>138</v>
      </c>
      <c r="F21" s="3"/>
      <c r="H21" s="17">
        <v>1853243</v>
      </c>
      <c r="I21" s="17"/>
      <c r="K21" s="11">
        <v>-26084</v>
      </c>
      <c r="L21" s="11"/>
      <c r="M21" s="4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s="4" t="s">
        <v>199</v>
      </c>
    </row>
    <row r="25" spans="1:12" ht="15">
      <c r="A25" t="s">
        <v>194</v>
      </c>
      <c r="B25" s="5">
        <v>883649</v>
      </c>
      <c r="C25" s="5"/>
      <c r="E25" s="5">
        <v>805</v>
      </c>
      <c r="F25" s="5"/>
      <c r="H25" s="5">
        <v>884454</v>
      </c>
      <c r="I25" s="5"/>
      <c r="K25" s="5">
        <v>37423</v>
      </c>
      <c r="L25" s="5"/>
    </row>
    <row r="26" spans="1:12" ht="15">
      <c r="A26" t="s">
        <v>195</v>
      </c>
      <c r="C26" s="6">
        <v>554148</v>
      </c>
      <c r="F26" s="6">
        <v>6018</v>
      </c>
      <c r="I26" s="6">
        <v>560166</v>
      </c>
      <c r="L26" s="6">
        <v>8781</v>
      </c>
    </row>
    <row r="27" spans="1:12" ht="15">
      <c r="A27" t="s">
        <v>196</v>
      </c>
      <c r="C27" s="6">
        <v>344717</v>
      </c>
      <c r="F27" s="6">
        <v>111258</v>
      </c>
      <c r="I27" s="6">
        <v>455975</v>
      </c>
      <c r="L27" s="7">
        <v>-10803</v>
      </c>
    </row>
    <row r="28" spans="1:12" ht="15">
      <c r="A28" t="s">
        <v>197</v>
      </c>
      <c r="C28" s="6">
        <v>5709</v>
      </c>
      <c r="F28" s="6">
        <v>12687</v>
      </c>
      <c r="I28" s="6">
        <v>18396</v>
      </c>
      <c r="L28" s="7">
        <v>-12752</v>
      </c>
    </row>
    <row r="29" spans="2:12" ht="15">
      <c r="B29" s="2" t="s">
        <v>191</v>
      </c>
      <c r="C29" s="2"/>
      <c r="E29" s="2" t="s">
        <v>39</v>
      </c>
      <c r="F29" s="2"/>
      <c r="H29" s="2" t="s">
        <v>191</v>
      </c>
      <c r="I29" s="2"/>
      <c r="K29" s="2" t="s">
        <v>192</v>
      </c>
      <c r="L29" s="2"/>
    </row>
    <row r="30" spans="3:12" ht="15">
      <c r="C30" s="6">
        <v>1788223</v>
      </c>
      <c r="F30" s="6">
        <v>130768</v>
      </c>
      <c r="I30" s="6">
        <v>1918991</v>
      </c>
      <c r="L30" s="6">
        <v>22649</v>
      </c>
    </row>
    <row r="31" spans="1:12" ht="15">
      <c r="A31" t="s">
        <v>198</v>
      </c>
      <c r="C31" t="s">
        <v>25</v>
      </c>
      <c r="F31" s="7">
        <v>-130768</v>
      </c>
      <c r="I31" s="7">
        <v>-130768</v>
      </c>
      <c r="L31" t="s">
        <v>25</v>
      </c>
    </row>
    <row r="32" spans="1:12" ht="15">
      <c r="A32" t="s">
        <v>16</v>
      </c>
      <c r="C32" t="s">
        <v>25</v>
      </c>
      <c r="F32" t="s">
        <v>25</v>
      </c>
      <c r="I32" t="s">
        <v>25</v>
      </c>
      <c r="L32" s="7">
        <v>-30048</v>
      </c>
    </row>
    <row r="33" spans="2:12" ht="15">
      <c r="B33" s="2" t="s">
        <v>191</v>
      </c>
      <c r="C33" s="2"/>
      <c r="E33" s="2" t="s">
        <v>39</v>
      </c>
      <c r="F33" s="2"/>
      <c r="H33" s="2" t="s">
        <v>191</v>
      </c>
      <c r="I33" s="2"/>
      <c r="K33" s="2" t="s">
        <v>192</v>
      </c>
      <c r="L33" s="2"/>
    </row>
    <row r="34" spans="2:13" ht="15">
      <c r="B34" s="17">
        <v>1788223</v>
      </c>
      <c r="C34" s="17"/>
      <c r="E34" s="3" t="s">
        <v>138</v>
      </c>
      <c r="F34" s="3"/>
      <c r="H34" s="17">
        <v>1788223</v>
      </c>
      <c r="I34" s="17"/>
      <c r="K34" s="11">
        <v>-7399</v>
      </c>
      <c r="L34" s="11"/>
      <c r="M34" s="4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200</v>
      </c>
      <c r="B2" s="1"/>
      <c r="C2" s="1"/>
      <c r="D2" s="1"/>
      <c r="E2" s="1"/>
      <c r="F2" s="1"/>
    </row>
    <row r="4" spans="3:8" ht="39.75" customHeight="1">
      <c r="C4" s="1" t="s">
        <v>1</v>
      </c>
      <c r="D4" s="1"/>
      <c r="E4" s="1"/>
      <c r="F4" s="1"/>
      <c r="G4" s="1"/>
      <c r="H4" s="1"/>
    </row>
    <row r="5" spans="3:8" ht="15">
      <c r="C5" s="2" t="s">
        <v>88</v>
      </c>
      <c r="D5" s="2"/>
      <c r="E5" s="2"/>
      <c r="F5" s="2"/>
      <c r="G5" s="2"/>
      <c r="H5" s="2"/>
    </row>
    <row r="6" spans="4:8" ht="15">
      <c r="D6" t="s">
        <v>3</v>
      </c>
      <c r="H6" t="s">
        <v>4</v>
      </c>
    </row>
    <row r="7" spans="3:8" ht="15">
      <c r="C7" s="2" t="s">
        <v>39</v>
      </c>
      <c r="D7" s="2"/>
      <c r="G7" s="2" t="s">
        <v>39</v>
      </c>
      <c r="H7" s="2"/>
    </row>
    <row r="9" spans="1:8" ht="15">
      <c r="A9" t="s">
        <v>7</v>
      </c>
      <c r="C9" s="2" t="s">
        <v>201</v>
      </c>
      <c r="D9" s="2"/>
      <c r="G9" s="2" t="s">
        <v>202</v>
      </c>
      <c r="H9" s="2"/>
    </row>
    <row r="10" spans="1:8" ht="15">
      <c r="A10" t="s">
        <v>23</v>
      </c>
      <c r="C10" s="2" t="s">
        <v>203</v>
      </c>
      <c r="D10" s="2"/>
      <c r="G10" s="2" t="s">
        <v>204</v>
      </c>
      <c r="H10" s="2"/>
    </row>
    <row r="11" spans="1:8" ht="39.75" customHeight="1">
      <c r="A11" s="10" t="s">
        <v>205</v>
      </c>
      <c r="C11" s="21" t="s">
        <v>206</v>
      </c>
      <c r="D11" s="21"/>
      <c r="G11" s="21" t="s">
        <v>207</v>
      </c>
      <c r="H11" s="21"/>
    </row>
    <row r="12" spans="1:8" ht="15">
      <c r="A12" t="s">
        <v>26</v>
      </c>
      <c r="C12" s="2" t="s">
        <v>208</v>
      </c>
      <c r="D12" s="2"/>
      <c r="G12" s="2" t="s">
        <v>204</v>
      </c>
      <c r="H12" s="2"/>
    </row>
    <row r="14" ht="15">
      <c r="A14" s="4" t="s">
        <v>209</v>
      </c>
    </row>
    <row r="15" spans="1:8" ht="15">
      <c r="A15" t="s">
        <v>210</v>
      </c>
      <c r="D15" s="12">
        <v>-0.38</v>
      </c>
      <c r="H15" s="12">
        <v>-0.17</v>
      </c>
    </row>
    <row r="16" spans="1:8" ht="15">
      <c r="A16" t="s">
        <v>31</v>
      </c>
      <c r="D16" s="13">
        <v>-0.15</v>
      </c>
      <c r="H16" t="s">
        <v>25</v>
      </c>
    </row>
    <row r="17" spans="3:8" ht="15">
      <c r="C17" s="2" t="s">
        <v>32</v>
      </c>
      <c r="D17" s="2"/>
      <c r="G17" s="2" t="s">
        <v>32</v>
      </c>
      <c r="H17" s="2"/>
    </row>
    <row r="18" spans="1:9" ht="15">
      <c r="A18" s="4" t="s">
        <v>211</v>
      </c>
      <c r="D18" s="14">
        <v>-0.53</v>
      </c>
      <c r="E18" s="4"/>
      <c r="H18" s="14">
        <v>-0.17</v>
      </c>
      <c r="I18" s="4"/>
    </row>
    <row r="19" spans="3:8" ht="15">
      <c r="C19" s="2" t="e">
        <f>#N/A</f>
        <v>#N/A</v>
      </c>
      <c r="D19" s="2"/>
      <c r="G19" s="2" t="e">
        <f>#N/A</f>
        <v>#N/A</v>
      </c>
      <c r="H19" s="2"/>
    </row>
    <row r="21" spans="4:8" ht="15">
      <c r="D21" s="2" t="s">
        <v>212</v>
      </c>
      <c r="E21" s="2"/>
      <c r="F21" s="2"/>
      <c r="G21" s="2"/>
      <c r="H21" s="2"/>
    </row>
    <row r="23" spans="1:8" ht="15">
      <c r="A23" t="s">
        <v>9</v>
      </c>
      <c r="D23" t="s">
        <v>213</v>
      </c>
      <c r="H23" t="s">
        <v>214</v>
      </c>
    </row>
    <row r="24" spans="1:8" ht="15">
      <c r="A24" t="s">
        <v>11</v>
      </c>
      <c r="D24" t="s">
        <v>215</v>
      </c>
      <c r="H24" t="s">
        <v>216</v>
      </c>
    </row>
    <row r="25" spans="1:8" ht="15">
      <c r="A25" t="s">
        <v>12</v>
      </c>
      <c r="D25" t="s">
        <v>217</v>
      </c>
      <c r="H25" t="s">
        <v>218</v>
      </c>
    </row>
  </sheetData>
  <sheetProtection selectLockedCells="1" selectUnlockedCells="1"/>
  <mergeCells count="18">
    <mergeCell ref="A2:F2"/>
    <mergeCell ref="C4:H4"/>
    <mergeCell ref="C5:H5"/>
    <mergeCell ref="C7:D7"/>
    <mergeCell ref="G7:H7"/>
    <mergeCell ref="C9:D9"/>
    <mergeCell ref="G9:H9"/>
    <mergeCell ref="C10:D10"/>
    <mergeCell ref="G10:H10"/>
    <mergeCell ref="C11:D11"/>
    <mergeCell ref="G11:H11"/>
    <mergeCell ref="C12:D12"/>
    <mergeCell ref="G12:H12"/>
    <mergeCell ref="C17:D17"/>
    <mergeCell ref="G17:H17"/>
    <mergeCell ref="C19:D19"/>
    <mergeCell ref="G19:H19"/>
    <mergeCell ref="D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219</v>
      </c>
      <c r="B2" s="1"/>
      <c r="C2" s="1"/>
      <c r="D2" s="1"/>
      <c r="E2" s="1"/>
      <c r="F2" s="1"/>
    </row>
    <row r="4" spans="3:8" ht="39.75" customHeight="1">
      <c r="C4" s="1" t="s">
        <v>1</v>
      </c>
      <c r="D4" s="1"/>
      <c r="E4" s="1"/>
      <c r="F4" s="1"/>
      <c r="G4" s="1"/>
      <c r="H4" s="1"/>
    </row>
    <row r="5" spans="3:8" ht="15">
      <c r="C5" s="2" t="s">
        <v>2</v>
      </c>
      <c r="D5" s="2"/>
      <c r="E5" s="2"/>
      <c r="F5" s="2"/>
      <c r="G5" s="2"/>
      <c r="H5" s="2"/>
    </row>
    <row r="6" spans="4:8" ht="15">
      <c r="D6" s="4" t="s">
        <v>3</v>
      </c>
      <c r="H6" s="4" t="s">
        <v>4</v>
      </c>
    </row>
    <row r="7" spans="3:8" ht="15">
      <c r="C7" s="2" t="s">
        <v>5</v>
      </c>
      <c r="D7" s="2"/>
      <c r="G7" s="2" t="s">
        <v>5</v>
      </c>
      <c r="H7" s="2"/>
    </row>
    <row r="8" spans="4:8" ht="15">
      <c r="D8" s="2" t="s">
        <v>220</v>
      </c>
      <c r="E8" s="2"/>
      <c r="F8" s="2"/>
      <c r="G8" s="2"/>
      <c r="H8" s="2"/>
    </row>
    <row r="10" spans="1:8" ht="15">
      <c r="A10" t="s">
        <v>7</v>
      </c>
      <c r="C10" s="25">
        <v>938.3</v>
      </c>
      <c r="D10" s="25"/>
      <c r="G10" s="25">
        <v>884.5</v>
      </c>
      <c r="H10" s="25"/>
    </row>
    <row r="11" spans="1:8" ht="15">
      <c r="A11" t="s">
        <v>221</v>
      </c>
      <c r="C11" s="25">
        <v>20.7</v>
      </c>
      <c r="D11" s="25"/>
      <c r="G11" s="25">
        <v>37.4</v>
      </c>
      <c r="H11" s="25"/>
    </row>
    <row r="13" ht="15">
      <c r="A13" s="4" t="s">
        <v>222</v>
      </c>
    </row>
    <row r="14" spans="1:8" ht="15">
      <c r="A14" t="s">
        <v>223</v>
      </c>
      <c r="C14" s="25">
        <v>567.2</v>
      </c>
      <c r="D14" s="25"/>
      <c r="G14" s="25">
        <v>552.3</v>
      </c>
      <c r="H14" s="25"/>
    </row>
    <row r="15" spans="1:8" ht="15">
      <c r="A15" t="s">
        <v>224</v>
      </c>
      <c r="D15" s="26">
        <v>277.4</v>
      </c>
      <c r="H15" s="26">
        <v>246</v>
      </c>
    </row>
    <row r="16" spans="1:8" ht="15">
      <c r="A16" t="s">
        <v>225</v>
      </c>
      <c r="D16" s="26">
        <v>93.7</v>
      </c>
      <c r="H16" s="26">
        <v>86.2</v>
      </c>
    </row>
    <row r="18" ht="15">
      <c r="A18" s="4" t="s">
        <v>226</v>
      </c>
    </row>
    <row r="19" spans="1:8" ht="15">
      <c r="A19" t="s">
        <v>227</v>
      </c>
      <c r="C19" s="25">
        <v>708.8</v>
      </c>
      <c r="D19" s="25"/>
      <c r="G19" s="25">
        <v>686.5</v>
      </c>
      <c r="H19" s="25"/>
    </row>
    <row r="20" spans="1:8" ht="15">
      <c r="A20" t="s">
        <v>228</v>
      </c>
      <c r="D20" s="26">
        <v>229.5</v>
      </c>
      <c r="H20" s="26">
        <v>198</v>
      </c>
    </row>
    <row r="22" spans="1:8" ht="15">
      <c r="A22" t="s">
        <v>229</v>
      </c>
      <c r="D22" t="s">
        <v>230</v>
      </c>
      <c r="H22" t="s">
        <v>231</v>
      </c>
    </row>
    <row r="23" spans="1:8" ht="15">
      <c r="A23" t="s">
        <v>232</v>
      </c>
      <c r="D23" t="s">
        <v>230</v>
      </c>
      <c r="H23" t="s">
        <v>233</v>
      </c>
    </row>
    <row r="24" spans="4:8" ht="15">
      <c r="D24" s="2"/>
      <c r="E24" s="2"/>
      <c r="F24" s="2"/>
      <c r="G24" s="2"/>
      <c r="H24" s="2"/>
    </row>
    <row r="25" spans="4:8" ht="15">
      <c r="D25" s="2" t="s">
        <v>212</v>
      </c>
      <c r="E25" s="2"/>
      <c r="F25" s="2"/>
      <c r="G25" s="2"/>
      <c r="H25" s="2"/>
    </row>
    <row r="27" spans="1:8" ht="15">
      <c r="A27" t="s">
        <v>234</v>
      </c>
      <c r="D27" t="s">
        <v>235</v>
      </c>
      <c r="H27" t="s">
        <v>236</v>
      </c>
    </row>
    <row r="28" spans="1:8" ht="15">
      <c r="A28" t="s">
        <v>237</v>
      </c>
      <c r="D28" t="s">
        <v>238</v>
      </c>
      <c r="H28" t="s">
        <v>239</v>
      </c>
    </row>
    <row r="29" spans="1:8" ht="15">
      <c r="A29" t="s">
        <v>240</v>
      </c>
      <c r="D29" t="s">
        <v>241</v>
      </c>
      <c r="H29" t="s">
        <v>242</v>
      </c>
    </row>
  </sheetData>
  <sheetProtection selectLockedCells="1" selectUnlockedCells="1"/>
  <mergeCells count="16">
    <mergeCell ref="A2:F2"/>
    <mergeCell ref="C4:H4"/>
    <mergeCell ref="C5:H5"/>
    <mergeCell ref="C7:D7"/>
    <mergeCell ref="G7:H7"/>
    <mergeCell ref="D8:H8"/>
    <mergeCell ref="C10:D10"/>
    <mergeCell ref="G10:H10"/>
    <mergeCell ref="C11:D11"/>
    <mergeCell ref="G11:H11"/>
    <mergeCell ref="C14:D14"/>
    <mergeCell ref="G14:H14"/>
    <mergeCell ref="C19:D19"/>
    <mergeCell ref="G19:H19"/>
    <mergeCell ref="D24:H24"/>
    <mergeCell ref="D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4.7109375" style="0" customWidth="1"/>
    <col min="4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243</v>
      </c>
      <c r="B2" s="1"/>
      <c r="C2" s="1"/>
      <c r="D2" s="1"/>
      <c r="E2" s="1"/>
      <c r="F2" s="1"/>
    </row>
    <row r="4" spans="2:9" ht="39.75" customHeight="1">
      <c r="B4" s="1" t="s">
        <v>1</v>
      </c>
      <c r="C4" s="1"/>
      <c r="D4" s="1"/>
      <c r="E4" s="1"/>
      <c r="F4" s="1"/>
      <c r="G4" s="1"/>
      <c r="H4" s="1"/>
      <c r="I4" s="1"/>
    </row>
    <row r="5" spans="2:9" ht="15">
      <c r="B5" s="2" t="s">
        <v>38</v>
      </c>
      <c r="C5" s="2"/>
      <c r="D5" s="2"/>
      <c r="E5" s="2"/>
      <c r="F5" s="2"/>
      <c r="G5" s="2"/>
      <c r="H5" s="2"/>
      <c r="I5" s="2"/>
    </row>
    <row r="6" spans="3:9" ht="15">
      <c r="C6" s="4" t="s">
        <v>3</v>
      </c>
      <c r="D6" s="2"/>
      <c r="E6" s="2"/>
      <c r="F6" s="2"/>
      <c r="H6" s="3" t="s">
        <v>4</v>
      </c>
      <c r="I6" s="3"/>
    </row>
    <row r="7" spans="2:9" ht="15">
      <c r="B7" s="2" t="s">
        <v>39</v>
      </c>
      <c r="C7" s="2"/>
      <c r="D7" s="2"/>
      <c r="E7" s="2"/>
      <c r="F7" s="2"/>
      <c r="G7" s="2" t="s">
        <v>39</v>
      </c>
      <c r="H7" s="2"/>
      <c r="I7" s="2"/>
    </row>
    <row r="8" spans="4:9" ht="15">
      <c r="D8" s="2"/>
      <c r="E8" s="2"/>
      <c r="F8" s="2"/>
      <c r="H8" s="2"/>
      <c r="I8" s="2"/>
    </row>
    <row r="9" spans="1:7" ht="15">
      <c r="A9" t="s">
        <v>7</v>
      </c>
      <c r="B9" s="2" t="s">
        <v>244</v>
      </c>
      <c r="C9" s="2"/>
      <c r="D9" s="2"/>
      <c r="F9" s="2" t="s">
        <v>245</v>
      </c>
      <c r="G9" s="2"/>
    </row>
    <row r="10" spans="1:7" ht="15">
      <c r="A10" t="s">
        <v>246</v>
      </c>
      <c r="B10" s="2" t="s">
        <v>247</v>
      </c>
      <c r="C10" s="2"/>
      <c r="D10" s="2"/>
      <c r="F10" s="2" t="s">
        <v>248</v>
      </c>
      <c r="G10" s="2"/>
    </row>
    <row r="11" spans="3:8" ht="15">
      <c r="C11" s="2"/>
      <c r="D11" s="2"/>
      <c r="F11" s="2"/>
      <c r="G11" s="2"/>
      <c r="H11" s="2"/>
    </row>
    <row r="12" spans="1:8" ht="15">
      <c r="A12" s="4" t="s">
        <v>249</v>
      </c>
      <c r="C12" s="2"/>
      <c r="D12" s="2"/>
      <c r="F12" s="2"/>
      <c r="G12" s="2"/>
      <c r="H12" s="2"/>
    </row>
    <row r="13" spans="1:9" ht="15">
      <c r="A13" t="s">
        <v>250</v>
      </c>
      <c r="C13" s="15">
        <v>463212</v>
      </c>
      <c r="D13" s="15"/>
      <c r="F13" s="2"/>
      <c r="G13" s="2"/>
      <c r="H13" s="2"/>
      <c r="I13" s="6">
        <v>440525</v>
      </c>
    </row>
    <row r="14" spans="1:9" ht="15">
      <c r="A14" t="s">
        <v>251</v>
      </c>
      <c r="C14" s="15">
        <v>106581</v>
      </c>
      <c r="D14" s="15"/>
      <c r="F14" s="2"/>
      <c r="G14" s="2"/>
      <c r="H14" s="2"/>
      <c r="I14" s="6">
        <v>100161</v>
      </c>
    </row>
    <row r="15" spans="1:9" ht="15">
      <c r="A15" t="s">
        <v>252</v>
      </c>
      <c r="C15" s="15">
        <v>41192</v>
      </c>
      <c r="D15" s="15"/>
      <c r="F15" s="2"/>
      <c r="G15" s="2"/>
      <c r="H15" s="2"/>
      <c r="I15" s="6">
        <v>49749</v>
      </c>
    </row>
    <row r="16" spans="1:9" ht="15">
      <c r="A16" t="s">
        <v>253</v>
      </c>
      <c r="C16" s="15">
        <v>93524</v>
      </c>
      <c r="D16" s="15"/>
      <c r="F16" s="2"/>
      <c r="G16" s="2"/>
      <c r="H16" s="2"/>
      <c r="I16" s="6">
        <v>95911</v>
      </c>
    </row>
    <row r="17" spans="1:9" ht="15">
      <c r="A17" t="s">
        <v>254</v>
      </c>
      <c r="C17" s="15">
        <v>20685</v>
      </c>
      <c r="D17" s="15"/>
      <c r="F17" s="2"/>
      <c r="G17" s="2"/>
      <c r="H17" s="2"/>
      <c r="I17" s="6">
        <v>17895</v>
      </c>
    </row>
    <row r="18" spans="1:9" ht="15">
      <c r="A18" t="s">
        <v>255</v>
      </c>
      <c r="C18" s="15">
        <v>40534</v>
      </c>
      <c r="D18" s="15"/>
      <c r="F18" s="2"/>
      <c r="G18" s="2"/>
      <c r="H18" s="2"/>
      <c r="I18" s="6">
        <v>34995</v>
      </c>
    </row>
    <row r="19" spans="1:7" ht="15">
      <c r="A19" t="s">
        <v>256</v>
      </c>
      <c r="B19" s="2" t="s">
        <v>257</v>
      </c>
      <c r="C19" s="2"/>
      <c r="D19" s="2"/>
      <c r="F19" s="2" t="s">
        <v>258</v>
      </c>
      <c r="G19" s="2"/>
    </row>
    <row r="20" spans="1:7" ht="15">
      <c r="A20" t="s">
        <v>259</v>
      </c>
      <c r="B20" s="2" t="s">
        <v>260</v>
      </c>
      <c r="C20" s="2"/>
      <c r="D20" s="2"/>
      <c r="F20" s="2" t="s">
        <v>261</v>
      </c>
      <c r="G20" s="2"/>
    </row>
    <row r="21" spans="3:8" ht="15">
      <c r="C21" s="2"/>
      <c r="D21" s="2"/>
      <c r="F21" s="2"/>
      <c r="G21" s="2"/>
      <c r="H21" s="2"/>
    </row>
    <row r="22" spans="1:8" ht="15">
      <c r="A22" s="4" t="s">
        <v>262</v>
      </c>
      <c r="C22" s="2"/>
      <c r="D22" s="2"/>
      <c r="F22" s="2"/>
      <c r="G22" s="2"/>
      <c r="H22" s="2"/>
    </row>
    <row r="23" spans="1:7" ht="15">
      <c r="A23" t="s">
        <v>250</v>
      </c>
      <c r="B23" s="5">
        <v>220</v>
      </c>
      <c r="C23" s="5"/>
      <c r="D23" s="5"/>
      <c r="F23" s="5">
        <v>231</v>
      </c>
      <c r="G23" s="5"/>
    </row>
    <row r="24" spans="1:9" ht="15">
      <c r="A24" t="s">
        <v>263</v>
      </c>
      <c r="C24" s="15">
        <v>141</v>
      </c>
      <c r="D24" s="15"/>
      <c r="F24" s="2"/>
      <c r="G24" s="2"/>
      <c r="H24" s="2"/>
      <c r="I24" s="6">
        <v>131</v>
      </c>
    </row>
    <row r="25" spans="1:9" ht="15">
      <c r="A25" t="s">
        <v>252</v>
      </c>
      <c r="C25" s="15">
        <v>219</v>
      </c>
      <c r="D25" s="15"/>
      <c r="F25" s="2"/>
      <c r="G25" s="2"/>
      <c r="H25" s="2"/>
      <c r="I25" s="6">
        <v>230</v>
      </c>
    </row>
    <row r="26" spans="1:9" ht="15">
      <c r="A26" t="s">
        <v>253</v>
      </c>
      <c r="C26" s="15">
        <v>412</v>
      </c>
      <c r="D26" s="15"/>
      <c r="F26" s="2"/>
      <c r="G26" s="2"/>
      <c r="H26" s="2"/>
      <c r="I26" s="6">
        <v>481</v>
      </c>
    </row>
    <row r="27" spans="1:9" ht="15">
      <c r="A27" t="s">
        <v>254</v>
      </c>
      <c r="C27" s="15">
        <v>1453</v>
      </c>
      <c r="D27" s="15"/>
      <c r="F27" s="2"/>
      <c r="G27" s="2"/>
      <c r="H27" s="2"/>
      <c r="I27" s="6">
        <v>1491</v>
      </c>
    </row>
    <row r="28" spans="1:9" ht="15">
      <c r="A28" t="s">
        <v>255</v>
      </c>
      <c r="C28" s="15">
        <v>867</v>
      </c>
      <c r="D28" s="15"/>
      <c r="F28" s="2"/>
      <c r="G28" s="2"/>
      <c r="H28" s="2"/>
      <c r="I28" s="6">
        <v>896</v>
      </c>
    </row>
  </sheetData>
  <sheetProtection selectLockedCells="1" selectUnlockedCells="1"/>
  <mergeCells count="50">
    <mergeCell ref="A2:F2"/>
    <mergeCell ref="B4:I4"/>
    <mergeCell ref="B5:I5"/>
    <mergeCell ref="D6:F6"/>
    <mergeCell ref="H6:I6"/>
    <mergeCell ref="B7:C7"/>
    <mergeCell ref="D7:F7"/>
    <mergeCell ref="G7:I7"/>
    <mergeCell ref="D8:F8"/>
    <mergeCell ref="H8:I8"/>
    <mergeCell ref="B9:D9"/>
    <mergeCell ref="F9:G9"/>
    <mergeCell ref="B10:D10"/>
    <mergeCell ref="F10:G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B19:D19"/>
    <mergeCell ref="F19:G19"/>
    <mergeCell ref="B20:D20"/>
    <mergeCell ref="F20:G20"/>
    <mergeCell ref="C21:D21"/>
    <mergeCell ref="F21:H21"/>
    <mergeCell ref="C22:D22"/>
    <mergeCell ref="F22:H22"/>
    <mergeCell ref="B23:D23"/>
    <mergeCell ref="F23:G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 customHeight="1">
      <c r="A2" s="1" t="s">
        <v>264</v>
      </c>
      <c r="B2" s="1"/>
      <c r="C2" s="1"/>
      <c r="D2" s="1"/>
      <c r="E2" s="1"/>
      <c r="F2" s="1"/>
    </row>
    <row r="4" spans="2:6" ht="39.75" customHeight="1">
      <c r="B4" s="1" t="s">
        <v>1</v>
      </c>
      <c r="C4" s="1"/>
      <c r="D4" s="1"/>
      <c r="E4" s="1"/>
      <c r="F4" s="1"/>
    </row>
    <row r="5" spans="2:6" ht="15">
      <c r="B5" s="2" t="s">
        <v>145</v>
      </c>
      <c r="C5" s="2"/>
      <c r="D5" s="2"/>
      <c r="E5" s="2"/>
      <c r="F5" s="2"/>
    </row>
    <row r="6" spans="3:6" ht="15">
      <c r="C6" s="4" t="s">
        <v>3</v>
      </c>
      <c r="F6" s="4" t="s">
        <v>4</v>
      </c>
    </row>
    <row r="7" spans="2:6" ht="15">
      <c r="B7" s="2" t="s">
        <v>39</v>
      </c>
      <c r="C7" s="2"/>
      <c r="E7" s="2" t="s">
        <v>39</v>
      </c>
      <c r="F7" s="2"/>
    </row>
    <row r="9" spans="1:6" ht="15">
      <c r="A9" t="s">
        <v>7</v>
      </c>
      <c r="B9" s="2" t="s">
        <v>265</v>
      </c>
      <c r="C9" s="2"/>
      <c r="E9" s="2" t="s">
        <v>266</v>
      </c>
      <c r="F9" s="2"/>
    </row>
    <row r="10" spans="1:6" ht="15">
      <c r="A10" t="s">
        <v>267</v>
      </c>
      <c r="B10" s="2" t="s">
        <v>268</v>
      </c>
      <c r="C10" s="2"/>
      <c r="E10" s="2" t="s">
        <v>269</v>
      </c>
      <c r="F10" s="2"/>
    </row>
    <row r="12" spans="3:6" ht="15">
      <c r="C12" s="2" t="s">
        <v>270</v>
      </c>
      <c r="D12" s="2"/>
      <c r="E12" s="2"/>
      <c r="F12" s="2"/>
    </row>
    <row r="13" spans="1:6" ht="15">
      <c r="A13" s="4" t="s">
        <v>249</v>
      </c>
      <c r="C13" s="2"/>
      <c r="D13" s="2"/>
      <c r="E13" s="2"/>
      <c r="F13" s="2"/>
    </row>
    <row r="14" spans="1:6" ht="15">
      <c r="A14" t="s">
        <v>271</v>
      </c>
      <c r="C14" s="6">
        <v>353000</v>
      </c>
      <c r="F14" s="6">
        <v>355000</v>
      </c>
    </row>
    <row r="15" spans="1:6" ht="15">
      <c r="A15" t="s">
        <v>272</v>
      </c>
      <c r="C15" s="6">
        <v>158000</v>
      </c>
      <c r="F15" s="6">
        <v>160000</v>
      </c>
    </row>
    <row r="16" spans="1:6" ht="15">
      <c r="A16" t="s">
        <v>273</v>
      </c>
      <c r="C16" s="6">
        <v>106000</v>
      </c>
      <c r="F16" s="6">
        <v>84000</v>
      </c>
    </row>
    <row r="17" spans="1:6" ht="15">
      <c r="A17" t="s">
        <v>47</v>
      </c>
      <c r="C17" s="6">
        <v>33000</v>
      </c>
      <c r="F17" s="6">
        <v>49000</v>
      </c>
    </row>
    <row r="18" spans="3:6" ht="15">
      <c r="C18" t="s">
        <v>274</v>
      </c>
      <c r="F18" t="s">
        <v>274</v>
      </c>
    </row>
    <row r="19" spans="3:6" ht="15">
      <c r="C19" s="27">
        <v>650000</v>
      </c>
      <c r="F19" s="27">
        <v>648000</v>
      </c>
    </row>
    <row r="20" spans="3:6" ht="15">
      <c r="C20" t="e">
        <f>#N/A</f>
        <v>#N/A</v>
      </c>
      <c r="F20" t="e">
        <f>#N/A</f>
        <v>#N/A</v>
      </c>
    </row>
    <row r="21" ht="15">
      <c r="A21" s="4" t="s">
        <v>275</v>
      </c>
    </row>
    <row r="22" spans="1:6" ht="15">
      <c r="A22" t="s">
        <v>271</v>
      </c>
      <c r="B22" s="5">
        <v>747</v>
      </c>
      <c r="C22" s="5"/>
      <c r="E22" s="5">
        <v>712</v>
      </c>
      <c r="F22" s="5"/>
    </row>
    <row r="23" spans="1:6" ht="15">
      <c r="A23" t="s">
        <v>272</v>
      </c>
      <c r="C23" s="6">
        <v>341</v>
      </c>
      <c r="F23" s="6">
        <v>327</v>
      </c>
    </row>
    <row r="24" spans="1:6" ht="15">
      <c r="A24" t="s">
        <v>273</v>
      </c>
      <c r="C24" s="6">
        <v>374</v>
      </c>
      <c r="F24" s="6">
        <v>368</v>
      </c>
    </row>
  </sheetData>
  <sheetProtection selectLockedCells="1" selectUnlockedCells="1"/>
  <mergeCells count="13">
    <mergeCell ref="A2:F2"/>
    <mergeCell ref="B4:F4"/>
    <mergeCell ref="B5:F5"/>
    <mergeCell ref="B7:C7"/>
    <mergeCell ref="E7:F7"/>
    <mergeCell ref="B9:C9"/>
    <mergeCell ref="E9:F9"/>
    <mergeCell ref="B10:C10"/>
    <mergeCell ref="E10:F10"/>
    <mergeCell ref="C12:F12"/>
    <mergeCell ref="C13:F13"/>
    <mergeCell ref="B22:C22"/>
    <mergeCell ref="E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35</v>
      </c>
      <c r="B2" s="1"/>
      <c r="C2" s="1"/>
      <c r="D2" s="1"/>
      <c r="E2" s="1"/>
      <c r="F2" s="1"/>
    </row>
    <row r="4" spans="2:12" ht="15">
      <c r="B4" s="3" t="s">
        <v>36</v>
      </c>
      <c r="C4" s="3"/>
      <c r="D4" s="3"/>
      <c r="E4" s="3"/>
      <c r="F4" s="3"/>
      <c r="G4" s="3"/>
      <c r="H4" s="3"/>
      <c r="K4" s="3" t="s">
        <v>37</v>
      </c>
      <c r="L4" s="3"/>
    </row>
    <row r="5" spans="2:12" ht="15">
      <c r="B5" s="2" t="s">
        <v>38</v>
      </c>
      <c r="C5" s="2"/>
      <c r="D5" s="2"/>
      <c r="E5" s="2"/>
      <c r="F5" s="2"/>
      <c r="G5" s="2"/>
      <c r="H5" s="2"/>
      <c r="K5" s="2" t="s">
        <v>39</v>
      </c>
      <c r="L5" s="2"/>
    </row>
    <row r="6" spans="2:12" ht="15">
      <c r="B6" s="3" t="s">
        <v>3</v>
      </c>
      <c r="C6" s="3"/>
      <c r="D6" s="2"/>
      <c r="E6" s="2"/>
      <c r="H6" s="4" t="s">
        <v>4</v>
      </c>
      <c r="K6" s="3" t="s">
        <v>4</v>
      </c>
      <c r="L6" s="3"/>
    </row>
    <row r="7" spans="2:12" ht="15">
      <c r="B7" s="2" t="s">
        <v>5</v>
      </c>
      <c r="C7" s="2"/>
      <c r="D7" s="2"/>
      <c r="E7" s="2"/>
      <c r="G7" s="2" t="s">
        <v>39</v>
      </c>
      <c r="H7" s="2"/>
      <c r="K7" s="2" t="s">
        <v>39</v>
      </c>
      <c r="L7" s="2"/>
    </row>
    <row r="8" spans="2:8" ht="15">
      <c r="B8" s="2" t="s">
        <v>6</v>
      </c>
      <c r="C8" s="2"/>
      <c r="D8" s="2"/>
      <c r="E8" s="2"/>
      <c r="F8" s="2"/>
      <c r="G8" s="2"/>
      <c r="H8" s="2"/>
    </row>
    <row r="9" spans="1:4" ht="15">
      <c r="A9" s="4" t="s">
        <v>40</v>
      </c>
      <c r="C9" s="2"/>
      <c r="D9" s="2"/>
    </row>
    <row r="10" spans="1:4" ht="15">
      <c r="A10" s="4" t="s">
        <v>41</v>
      </c>
      <c r="C10" s="2"/>
      <c r="D10" s="2"/>
    </row>
    <row r="11" spans="1:12" ht="15">
      <c r="A11" t="s">
        <v>42</v>
      </c>
      <c r="B11" s="5">
        <v>85256</v>
      </c>
      <c r="C11" s="5"/>
      <c r="D11" s="5"/>
      <c r="G11" s="5">
        <v>56290</v>
      </c>
      <c r="H11" s="5"/>
      <c r="K11" s="5">
        <v>65152</v>
      </c>
      <c r="L11" s="5"/>
    </row>
    <row r="12" spans="1:4" ht="15">
      <c r="A12" t="s">
        <v>43</v>
      </c>
      <c r="C12" s="2"/>
      <c r="D12" s="2"/>
    </row>
    <row r="13" spans="1:12" ht="15">
      <c r="A13" t="s">
        <v>44</v>
      </c>
      <c r="C13" s="15">
        <v>481639</v>
      </c>
      <c r="D13" s="15"/>
      <c r="H13" s="6">
        <v>518614</v>
      </c>
      <c r="L13" s="6">
        <v>423976</v>
      </c>
    </row>
    <row r="14" spans="1:12" ht="15">
      <c r="A14" t="s">
        <v>45</v>
      </c>
      <c r="C14" s="15">
        <v>676707</v>
      </c>
      <c r="D14" s="15"/>
      <c r="H14" s="6">
        <v>636194</v>
      </c>
      <c r="L14" s="6">
        <v>717966</v>
      </c>
    </row>
    <row r="15" spans="1:12" ht="15">
      <c r="A15" t="s">
        <v>46</v>
      </c>
      <c r="C15" s="15">
        <v>63601</v>
      </c>
      <c r="D15" s="15"/>
      <c r="H15" s="6">
        <v>74781</v>
      </c>
      <c r="L15" s="6">
        <v>52131</v>
      </c>
    </row>
    <row r="16" spans="1:12" ht="15">
      <c r="A16" t="s">
        <v>47</v>
      </c>
      <c r="C16" s="15">
        <v>36145</v>
      </c>
      <c r="D16" s="15"/>
      <c r="H16" s="6">
        <v>49356</v>
      </c>
      <c r="L16" s="6">
        <v>36524</v>
      </c>
    </row>
    <row r="17" spans="2:12" ht="15">
      <c r="B17" s="2" t="s">
        <v>48</v>
      </c>
      <c r="C17" s="2"/>
      <c r="D17" s="2"/>
      <c r="G17" s="2" t="s">
        <v>39</v>
      </c>
      <c r="H17" s="2"/>
      <c r="K17" s="2" t="s">
        <v>39</v>
      </c>
      <c r="L17" s="2"/>
    </row>
    <row r="18" spans="3:12" ht="15">
      <c r="C18" s="15">
        <v>1343348</v>
      </c>
      <c r="D18" s="15"/>
      <c r="H18" s="6">
        <v>1335235</v>
      </c>
      <c r="L18" s="6">
        <v>1295749</v>
      </c>
    </row>
    <row r="19" spans="2:12" ht="15">
      <c r="B19" s="2" t="s">
        <v>48</v>
      </c>
      <c r="C19" s="2"/>
      <c r="D19" s="2"/>
      <c r="G19" s="2" t="s">
        <v>39</v>
      </c>
      <c r="H19" s="2"/>
      <c r="K19" s="2" t="s">
        <v>39</v>
      </c>
      <c r="L19" s="2"/>
    </row>
    <row r="20" spans="1:4" ht="15">
      <c r="A20" s="4" t="s">
        <v>49</v>
      </c>
      <c r="C20" s="2"/>
      <c r="D20" s="2"/>
    </row>
    <row r="21" spans="1:4" ht="15">
      <c r="A21" t="s">
        <v>50</v>
      </c>
      <c r="C21" s="2"/>
      <c r="D21" s="2"/>
    </row>
    <row r="22" spans="1:12" ht="15">
      <c r="A22" t="s">
        <v>51</v>
      </c>
      <c r="C22" s="15">
        <v>72277</v>
      </c>
      <c r="D22" s="15"/>
      <c r="H22" s="6">
        <v>69785</v>
      </c>
      <c r="L22" s="6">
        <v>70731</v>
      </c>
    </row>
    <row r="23" spans="1:12" ht="15">
      <c r="A23" t="s">
        <v>52</v>
      </c>
      <c r="C23" s="15">
        <v>739997</v>
      </c>
      <c r="D23" s="15"/>
      <c r="H23" s="6">
        <v>688131</v>
      </c>
      <c r="L23" s="6">
        <v>709127</v>
      </c>
    </row>
    <row r="24" spans="1:12" ht="15">
      <c r="A24" t="s">
        <v>53</v>
      </c>
      <c r="C24" s="15">
        <v>4676910</v>
      </c>
      <c r="D24" s="15"/>
      <c r="H24" s="6">
        <v>4619172</v>
      </c>
      <c r="L24" s="6">
        <v>4678112</v>
      </c>
    </row>
    <row r="25" spans="2:12" ht="15">
      <c r="B25" s="2" t="s">
        <v>48</v>
      </c>
      <c r="C25" s="2"/>
      <c r="D25" s="2"/>
      <c r="G25" s="2" t="s">
        <v>39</v>
      </c>
      <c r="H25" s="2"/>
      <c r="K25" s="2" t="s">
        <v>39</v>
      </c>
      <c r="L25" s="2"/>
    </row>
    <row r="26" spans="3:12" ht="15">
      <c r="C26" s="15">
        <v>5489184</v>
      </c>
      <c r="D26" s="15"/>
      <c r="H26" s="6">
        <v>5377088</v>
      </c>
      <c r="L26" s="6">
        <v>5457970</v>
      </c>
    </row>
    <row r="27" spans="1:12" ht="15">
      <c r="A27" t="s">
        <v>54</v>
      </c>
      <c r="C27" s="16">
        <v>-2962806</v>
      </c>
      <c r="D27" s="16"/>
      <c r="H27" s="7">
        <v>-2788299</v>
      </c>
      <c r="L27" s="7">
        <v>-2915940</v>
      </c>
    </row>
    <row r="28" spans="2:12" ht="15">
      <c r="B28" s="2" t="s">
        <v>48</v>
      </c>
      <c r="C28" s="2"/>
      <c r="D28" s="2"/>
      <c r="G28" s="2" t="s">
        <v>39</v>
      </c>
      <c r="H28" s="2"/>
      <c r="K28" s="2" t="s">
        <v>39</v>
      </c>
      <c r="L28" s="2"/>
    </row>
    <row r="29" spans="3:12" ht="15">
      <c r="C29" s="15">
        <v>2526378</v>
      </c>
      <c r="D29" s="15"/>
      <c r="H29" s="6">
        <v>2588789</v>
      </c>
      <c r="L29" s="6">
        <v>2542030</v>
      </c>
    </row>
    <row r="30" spans="1:12" ht="15">
      <c r="A30" t="s">
        <v>55</v>
      </c>
      <c r="C30" s="15">
        <v>326583</v>
      </c>
      <c r="D30" s="15"/>
      <c r="H30" s="6">
        <v>320343</v>
      </c>
      <c r="L30" s="6">
        <v>328720</v>
      </c>
    </row>
    <row r="31" spans="2:12" ht="15">
      <c r="B31" s="2" t="s">
        <v>48</v>
      </c>
      <c r="C31" s="2"/>
      <c r="D31" s="2"/>
      <c r="G31" s="2" t="s">
        <v>39</v>
      </c>
      <c r="H31" s="2"/>
      <c r="K31" s="2" t="s">
        <v>39</v>
      </c>
      <c r="L31" s="2"/>
    </row>
    <row r="32" spans="3:12" ht="15">
      <c r="C32" s="15">
        <v>2852961</v>
      </c>
      <c r="D32" s="15"/>
      <c r="H32" s="6">
        <v>2909132</v>
      </c>
      <c r="L32" s="6">
        <v>2870750</v>
      </c>
    </row>
    <row r="33" spans="2:12" ht="15">
      <c r="B33" s="2" t="s">
        <v>48</v>
      </c>
      <c r="C33" s="2"/>
      <c r="D33" s="2"/>
      <c r="G33" s="2" t="s">
        <v>39</v>
      </c>
      <c r="H33" s="2"/>
      <c r="K33" s="2" t="s">
        <v>39</v>
      </c>
      <c r="L33" s="2"/>
    </row>
    <row r="34" spans="3:4" ht="15">
      <c r="C34" s="2"/>
      <c r="D34" s="2"/>
    </row>
    <row r="35" spans="1:12" ht="15">
      <c r="A35" s="4" t="s">
        <v>56</v>
      </c>
      <c r="C35" s="15">
        <v>409500</v>
      </c>
      <c r="D35" s="15"/>
      <c r="H35" s="6">
        <v>388123</v>
      </c>
      <c r="L35" s="6">
        <v>400541</v>
      </c>
    </row>
    <row r="36" spans="1:12" ht="15">
      <c r="A36" s="4" t="s">
        <v>57</v>
      </c>
      <c r="C36" s="15">
        <v>35553</v>
      </c>
      <c r="D36" s="15"/>
      <c r="H36" s="6">
        <v>60589</v>
      </c>
      <c r="L36" s="6">
        <v>35641</v>
      </c>
    </row>
    <row r="37" spans="1:12" ht="15">
      <c r="A37" s="4" t="s">
        <v>58</v>
      </c>
      <c r="C37" s="15">
        <v>329567</v>
      </c>
      <c r="D37" s="15"/>
      <c r="H37" s="6">
        <v>314723</v>
      </c>
      <c r="L37" s="6">
        <v>344719</v>
      </c>
    </row>
    <row r="38" spans="2:12" ht="15">
      <c r="B38" s="2" t="s">
        <v>48</v>
      </c>
      <c r="C38" s="2"/>
      <c r="D38" s="2"/>
      <c r="G38" s="2" t="s">
        <v>39</v>
      </c>
      <c r="H38" s="2"/>
      <c r="K38" s="2" t="s">
        <v>39</v>
      </c>
      <c r="L38" s="2"/>
    </row>
    <row r="39" spans="1:12" ht="15">
      <c r="A39" s="4" t="s">
        <v>59</v>
      </c>
      <c r="B39" s="17">
        <v>4970929</v>
      </c>
      <c r="C39" s="17"/>
      <c r="D39" s="17"/>
      <c r="G39" s="17">
        <v>5007802</v>
      </c>
      <c r="H39" s="17"/>
      <c r="K39" s="17">
        <v>4947400</v>
      </c>
      <c r="L39" s="17"/>
    </row>
    <row r="40" spans="2:12" ht="15">
      <c r="B40" s="2" t="e">
        <f>#N/A</f>
        <v>#N/A</v>
      </c>
      <c r="C40" s="2"/>
      <c r="D40" s="2"/>
      <c r="G40" s="2" t="e">
        <f>#N/A</f>
        <v>#N/A</v>
      </c>
      <c r="H40" s="2"/>
      <c r="K40" s="2" t="e">
        <f>#N/A</f>
        <v>#N/A</v>
      </c>
      <c r="L40" s="2"/>
    </row>
  </sheetData>
  <sheetProtection selectLockedCells="1" selectUnlockedCells="1"/>
  <mergeCells count="65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C10:D10"/>
    <mergeCell ref="B11:D11"/>
    <mergeCell ref="G11:H11"/>
    <mergeCell ref="K11:L11"/>
    <mergeCell ref="C12:D12"/>
    <mergeCell ref="C13:D13"/>
    <mergeCell ref="C14:D14"/>
    <mergeCell ref="C15:D15"/>
    <mergeCell ref="C16:D16"/>
    <mergeCell ref="B17:D17"/>
    <mergeCell ref="G17:H17"/>
    <mergeCell ref="K17:L17"/>
    <mergeCell ref="C18:D18"/>
    <mergeCell ref="B19:D19"/>
    <mergeCell ref="G19:H19"/>
    <mergeCell ref="K19:L19"/>
    <mergeCell ref="C20:D20"/>
    <mergeCell ref="C21:D21"/>
    <mergeCell ref="C22:D22"/>
    <mergeCell ref="C23:D23"/>
    <mergeCell ref="C24:D24"/>
    <mergeCell ref="B25:D25"/>
    <mergeCell ref="G25:H25"/>
    <mergeCell ref="K25:L25"/>
    <mergeCell ref="C26:D26"/>
    <mergeCell ref="C27:D27"/>
    <mergeCell ref="B28:D28"/>
    <mergeCell ref="G28:H28"/>
    <mergeCell ref="K28:L28"/>
    <mergeCell ref="C29:D29"/>
    <mergeCell ref="C30:D30"/>
    <mergeCell ref="B31:D31"/>
    <mergeCell ref="G31:H31"/>
    <mergeCell ref="K31:L31"/>
    <mergeCell ref="C32:D32"/>
    <mergeCell ref="B33:D33"/>
    <mergeCell ref="G33:H33"/>
    <mergeCell ref="K33:L33"/>
    <mergeCell ref="C34:D34"/>
    <mergeCell ref="C35:D35"/>
    <mergeCell ref="C36:D36"/>
    <mergeCell ref="C37:D37"/>
    <mergeCell ref="B38:D38"/>
    <mergeCell ref="G38:H38"/>
    <mergeCell ref="K38:L38"/>
    <mergeCell ref="B39:D39"/>
    <mergeCell ref="G39:H39"/>
    <mergeCell ref="K39:L39"/>
    <mergeCell ref="B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0.7109375" style="0" customWidth="1"/>
    <col min="4" max="4" width="9.7109375" style="0" customWidth="1"/>
    <col min="5" max="16384" width="8.7109375" style="0" customWidth="1"/>
  </cols>
  <sheetData>
    <row r="2" spans="2:4" ht="15">
      <c r="B2" t="s">
        <v>276</v>
      </c>
      <c r="C2" t="s">
        <v>277</v>
      </c>
      <c r="D2" t="s">
        <v>278</v>
      </c>
    </row>
    <row r="3" spans="1:4" ht="15">
      <c r="A3" t="s">
        <v>279</v>
      </c>
      <c r="B3" s="6">
        <v>40246957</v>
      </c>
      <c r="C3" s="6">
        <v>17689048</v>
      </c>
      <c r="D3" t="s">
        <v>280</v>
      </c>
    </row>
    <row r="4" spans="1:4" ht="15">
      <c r="A4" t="s">
        <v>281</v>
      </c>
      <c r="B4" s="6">
        <v>39743716</v>
      </c>
      <c r="C4" s="6">
        <v>18192289</v>
      </c>
      <c r="D4" t="s">
        <v>280</v>
      </c>
    </row>
    <row r="5" spans="1:4" ht="15">
      <c r="A5" t="s">
        <v>282</v>
      </c>
      <c r="B5" s="6">
        <v>35935559</v>
      </c>
      <c r="C5" s="6">
        <v>22000446</v>
      </c>
      <c r="D5" t="s">
        <v>280</v>
      </c>
    </row>
    <row r="6" spans="1:4" ht="15">
      <c r="A6" t="s">
        <v>283</v>
      </c>
      <c r="B6" s="6">
        <v>39671123</v>
      </c>
      <c r="C6" s="6">
        <v>18264882</v>
      </c>
      <c r="D6" t="s">
        <v>280</v>
      </c>
    </row>
    <row r="7" spans="1:4" ht="15">
      <c r="A7" t="s">
        <v>284</v>
      </c>
      <c r="B7" s="6">
        <v>33791513</v>
      </c>
      <c r="C7" s="6">
        <v>24144492</v>
      </c>
      <c r="D7" t="s">
        <v>280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285</v>
      </c>
      <c r="B2" s="1"/>
      <c r="C2" s="1"/>
      <c r="D2" s="1"/>
      <c r="E2" s="1"/>
      <c r="F2" s="1"/>
    </row>
    <row r="4" spans="1:11" ht="15" customHeight="1">
      <c r="A4" s="2"/>
      <c r="B4" s="2"/>
      <c r="C4" s="2"/>
      <c r="F4" s="1" t="s">
        <v>134</v>
      </c>
      <c r="G4" s="1"/>
      <c r="H4" s="1"/>
      <c r="I4" s="1"/>
      <c r="J4" s="1"/>
      <c r="K4" s="1"/>
    </row>
    <row r="5" spans="1:11" ht="15" customHeight="1">
      <c r="A5" s="2"/>
      <c r="B5" s="2"/>
      <c r="C5" s="2"/>
      <c r="F5" s="1" t="s">
        <v>36</v>
      </c>
      <c r="G5" s="1"/>
      <c r="H5" s="1"/>
      <c r="I5" s="1"/>
      <c r="J5" s="1"/>
      <c r="K5" s="1"/>
    </row>
    <row r="6" spans="1:11" ht="15">
      <c r="A6" s="2"/>
      <c r="B6" s="2"/>
      <c r="C6" s="2"/>
      <c r="E6" s="3" t="s">
        <v>286</v>
      </c>
      <c r="F6" s="3"/>
      <c r="G6" s="3"/>
      <c r="H6" s="3"/>
      <c r="I6" s="3"/>
      <c r="J6" s="3"/>
      <c r="K6" s="3"/>
    </row>
    <row r="7" spans="1:11" ht="15">
      <c r="A7" s="2"/>
      <c r="B7" s="2"/>
      <c r="C7" s="2"/>
      <c r="F7" s="4" t="s">
        <v>3</v>
      </c>
      <c r="G7" s="2"/>
      <c r="H7" s="2"/>
      <c r="K7" s="4" t="s">
        <v>4</v>
      </c>
    </row>
    <row r="8" spans="1:11" ht="15">
      <c r="A8" s="2"/>
      <c r="B8" s="2"/>
      <c r="C8" s="2"/>
      <c r="E8" s="2" t="s">
        <v>48</v>
      </c>
      <c r="F8" s="2"/>
      <c r="G8" s="2"/>
      <c r="H8" s="2"/>
      <c r="J8" s="2" t="s">
        <v>48</v>
      </c>
      <c r="K8" s="2"/>
    </row>
    <row r="9" spans="1:11" ht="15">
      <c r="A9" s="2"/>
      <c r="B9" s="2"/>
      <c r="C9" s="2"/>
      <c r="E9" s="2" t="s">
        <v>287</v>
      </c>
      <c r="F9" s="2"/>
      <c r="G9" s="2"/>
      <c r="H9" s="2"/>
      <c r="I9" s="2"/>
      <c r="J9" s="2"/>
      <c r="K9" s="2"/>
    </row>
    <row r="10" spans="1:9" ht="15">
      <c r="A10" s="3" t="s">
        <v>288</v>
      </c>
      <c r="B10" s="3"/>
      <c r="C10" s="3"/>
      <c r="H10" s="2"/>
      <c r="I10" s="2"/>
    </row>
    <row r="11" spans="1:11" ht="15">
      <c r="A11" s="2" t="s">
        <v>23</v>
      </c>
      <c r="B11" s="2"/>
      <c r="C11" s="2"/>
      <c r="E11" s="20">
        <v>-18743</v>
      </c>
      <c r="F11" s="20"/>
      <c r="H11" s="2"/>
      <c r="I11" s="2"/>
      <c r="J11" s="20">
        <v>-6620</v>
      </c>
      <c r="K11" s="20"/>
    </row>
    <row r="12" spans="1:11" ht="15">
      <c r="A12" s="2" t="s">
        <v>118</v>
      </c>
      <c r="B12" s="2"/>
      <c r="C12" s="2"/>
      <c r="F12" s="7">
        <v>-3266</v>
      </c>
      <c r="H12" s="2"/>
      <c r="I12" s="2"/>
      <c r="K12" s="7">
        <v>-3262</v>
      </c>
    </row>
    <row r="13" spans="1:11" ht="15">
      <c r="A13" s="2"/>
      <c r="B13" s="2"/>
      <c r="C13" s="2"/>
      <c r="E13" s="2" t="s">
        <v>48</v>
      </c>
      <c r="F13" s="2"/>
      <c r="H13" s="2"/>
      <c r="I13" s="2"/>
      <c r="J13" s="2" t="s">
        <v>48</v>
      </c>
      <c r="K13" s="2"/>
    </row>
    <row r="14" spans="1:11" ht="15">
      <c r="A14" s="2" t="s">
        <v>289</v>
      </c>
      <c r="B14" s="2"/>
      <c r="C14" s="2"/>
      <c r="E14" s="4"/>
      <c r="F14" s="7">
        <v>-22009</v>
      </c>
      <c r="H14" s="2"/>
      <c r="I14" s="2"/>
      <c r="K14" s="7">
        <v>-9882</v>
      </c>
    </row>
    <row r="15" spans="1:11" ht="15">
      <c r="A15" s="2" t="s">
        <v>24</v>
      </c>
      <c r="B15" s="2"/>
      <c r="C15" s="2"/>
      <c r="E15" s="16">
        <v>-8803</v>
      </c>
      <c r="F15" s="16"/>
      <c r="H15" s="2"/>
      <c r="I15" s="2"/>
      <c r="J15" s="2" t="s">
        <v>25</v>
      </c>
      <c r="K15" s="2"/>
    </row>
    <row r="16" spans="1:11" ht="15">
      <c r="A16" s="2"/>
      <c r="B16" s="2"/>
      <c r="C16" s="2"/>
      <c r="E16" s="2" t="s">
        <v>48</v>
      </c>
      <c r="F16" s="2"/>
      <c r="H16" s="2"/>
      <c r="I16" s="2"/>
      <c r="J16" s="2" t="s">
        <v>48</v>
      </c>
      <c r="K16" s="2"/>
    </row>
    <row r="17" spans="1:12" ht="15">
      <c r="A17" s="2" t="s">
        <v>290</v>
      </c>
      <c r="B17" s="2"/>
      <c r="C17" s="2"/>
      <c r="E17" s="11">
        <v>-30812</v>
      </c>
      <c r="F17" s="11"/>
      <c r="G17" s="4"/>
      <c r="H17" s="2"/>
      <c r="I17" s="2"/>
      <c r="J17" s="11">
        <v>-9882</v>
      </c>
      <c r="K17" s="11"/>
      <c r="L17" s="4"/>
    </row>
    <row r="18" spans="1:11" ht="15">
      <c r="A18" s="2"/>
      <c r="B18" s="2"/>
      <c r="C18" s="2"/>
      <c r="E18" s="2" t="e">
        <f>#N/A</f>
        <v>#N/A</v>
      </c>
      <c r="F18" s="2"/>
      <c r="H18" s="2"/>
      <c r="I18" s="2"/>
      <c r="J18" s="2" t="e">
        <f>#N/A</f>
        <v>#N/A</v>
      </c>
      <c r="K18" s="2"/>
    </row>
    <row r="19" spans="1:11" ht="15">
      <c r="A19" s="2" t="s">
        <v>291</v>
      </c>
      <c r="B19" s="2"/>
      <c r="C19" s="2"/>
      <c r="F19" s="27">
        <v>58289</v>
      </c>
      <c r="H19" s="2"/>
      <c r="I19" s="2"/>
      <c r="K19" s="27">
        <v>58099</v>
      </c>
    </row>
    <row r="20" spans="1:11" ht="15">
      <c r="A20" s="2"/>
      <c r="B20" s="2"/>
      <c r="C20" s="2"/>
      <c r="E20" s="2" t="e">
        <f>#N/A</f>
        <v>#N/A</v>
      </c>
      <c r="F20" s="2"/>
      <c r="H20" s="2"/>
      <c r="I20" s="2"/>
      <c r="J20" s="2" t="e">
        <f>#N/A</f>
        <v>#N/A</v>
      </c>
      <c r="K20" s="2"/>
    </row>
    <row r="21" spans="1:9" ht="15">
      <c r="A21" s="2"/>
      <c r="B21" s="2"/>
      <c r="C21" s="2"/>
      <c r="H21" s="2"/>
      <c r="I21" s="2"/>
    </row>
    <row r="22" spans="1:11" ht="15">
      <c r="A22" s="2" t="s">
        <v>292</v>
      </c>
      <c r="B22" s="2"/>
      <c r="C22" s="2"/>
      <c r="F22" s="12">
        <v>-0.38</v>
      </c>
      <c r="H22" s="2"/>
      <c r="I22" s="2"/>
      <c r="K22" s="12">
        <v>-0.17</v>
      </c>
    </row>
    <row r="23" spans="1:11" ht="15">
      <c r="A23" s="2" t="s">
        <v>31</v>
      </c>
      <c r="B23" s="2"/>
      <c r="C23" s="2"/>
      <c r="F23" s="13">
        <v>-0.15</v>
      </c>
      <c r="H23" s="2"/>
      <c r="I23" s="2"/>
      <c r="K23" t="s">
        <v>25</v>
      </c>
    </row>
    <row r="24" spans="1:11" ht="15">
      <c r="A24" s="2"/>
      <c r="B24" s="2"/>
      <c r="C24" s="2"/>
      <c r="E24" s="2" t="s">
        <v>274</v>
      </c>
      <c r="F24" s="2"/>
      <c r="H24" s="2"/>
      <c r="I24" s="2"/>
      <c r="J24" s="2" t="s">
        <v>274</v>
      </c>
      <c r="K24" s="2"/>
    </row>
    <row r="25" spans="1:12" ht="15">
      <c r="A25" s="2" t="s">
        <v>293</v>
      </c>
      <c r="B25" s="2"/>
      <c r="C25" s="2"/>
      <c r="F25" s="14">
        <v>-0.53</v>
      </c>
      <c r="G25" s="4"/>
      <c r="H25" s="2"/>
      <c r="I25" s="2"/>
      <c r="K25" s="14">
        <v>-0.17</v>
      </c>
      <c r="L25" s="4"/>
    </row>
    <row r="26" spans="1:11" ht="15">
      <c r="A26" s="2"/>
      <c r="B26" s="2"/>
      <c r="C26" s="2"/>
      <c r="E26" s="2" t="e">
        <f>#N/A</f>
        <v>#N/A</v>
      </c>
      <c r="F26" s="2"/>
      <c r="H26" s="2"/>
      <c r="I26" s="2"/>
      <c r="J26" s="2" t="e">
        <f>#N/A</f>
        <v>#N/A</v>
      </c>
      <c r="K26" s="2"/>
    </row>
    <row r="27" spans="1:9" ht="15">
      <c r="A27" s="3" t="s">
        <v>211</v>
      </c>
      <c r="B27" s="3"/>
      <c r="C27" s="3"/>
      <c r="H27" s="2"/>
      <c r="I27" s="2"/>
    </row>
    <row r="28" spans="1:11" ht="15">
      <c r="A28" s="2" t="s">
        <v>289</v>
      </c>
      <c r="B28" s="2"/>
      <c r="C28" s="2"/>
      <c r="E28" s="20">
        <v>-22009</v>
      </c>
      <c r="F28" s="20"/>
      <c r="H28" s="2"/>
      <c r="I28" s="2"/>
      <c r="J28" s="20">
        <v>-9882</v>
      </c>
      <c r="K28" s="20"/>
    </row>
    <row r="29" spans="1:11" ht="15">
      <c r="A29" s="2" t="s">
        <v>294</v>
      </c>
      <c r="B29" s="2"/>
      <c r="C29" s="2"/>
      <c r="F29" s="6">
        <v>3266</v>
      </c>
      <c r="H29" s="2"/>
      <c r="I29" s="2"/>
      <c r="K29" s="6">
        <v>3262</v>
      </c>
    </row>
    <row r="30" spans="1:11" ht="15">
      <c r="A30" s="2" t="s">
        <v>295</v>
      </c>
      <c r="B30" s="2"/>
      <c r="C30" s="2"/>
      <c r="F30" s="7">
        <v>-2936</v>
      </c>
      <c r="H30" s="2"/>
      <c r="I30" s="2"/>
      <c r="K30" s="7">
        <v>-2913</v>
      </c>
    </row>
    <row r="31" spans="1:11" ht="15">
      <c r="A31" s="2"/>
      <c r="B31" s="2"/>
      <c r="C31" s="2"/>
      <c r="E31" s="2" t="s">
        <v>48</v>
      </c>
      <c r="F31" s="2"/>
      <c r="H31" s="2"/>
      <c r="I31" s="2"/>
      <c r="J31" s="2" t="s">
        <v>48</v>
      </c>
      <c r="K31" s="2"/>
    </row>
    <row r="32" spans="1:11" ht="15">
      <c r="A32" s="2" t="s">
        <v>296</v>
      </c>
      <c r="B32" s="2"/>
      <c r="C32" s="2"/>
      <c r="F32" s="7">
        <v>-21679</v>
      </c>
      <c r="H32" s="2"/>
      <c r="I32" s="2"/>
      <c r="K32" s="7">
        <v>-9533</v>
      </c>
    </row>
    <row r="33" spans="1:11" ht="15">
      <c r="A33" s="2" t="s">
        <v>31</v>
      </c>
      <c r="B33" s="2"/>
      <c r="C33" s="2"/>
      <c r="F33" s="7">
        <v>-8803</v>
      </c>
      <c r="H33" s="2"/>
      <c r="I33" s="2"/>
      <c r="K33" t="s">
        <v>25</v>
      </c>
    </row>
    <row r="34" spans="1:11" ht="15">
      <c r="A34" s="2"/>
      <c r="B34" s="2"/>
      <c r="C34" s="2"/>
      <c r="E34" s="2" t="s">
        <v>48</v>
      </c>
      <c r="F34" s="2"/>
      <c r="H34" s="2"/>
      <c r="I34" s="2"/>
      <c r="J34" s="2" t="s">
        <v>48</v>
      </c>
      <c r="K34" s="2"/>
    </row>
    <row r="35" spans="1:12" ht="15">
      <c r="A35" s="2" t="s">
        <v>297</v>
      </c>
      <c r="B35" s="2"/>
      <c r="C35" s="2"/>
      <c r="E35" s="11">
        <v>-30482</v>
      </c>
      <c r="F35" s="11"/>
      <c r="G35" s="4"/>
      <c r="H35" s="2"/>
      <c r="I35" s="2"/>
      <c r="J35" s="11">
        <v>-9533</v>
      </c>
      <c r="K35" s="11"/>
      <c r="L35" s="4"/>
    </row>
    <row r="36" spans="1:11" ht="15">
      <c r="A36" s="2"/>
      <c r="B36" s="2"/>
      <c r="C36" s="2"/>
      <c r="E36" s="2" t="e">
        <f>#N/A</f>
        <v>#N/A</v>
      </c>
      <c r="F36" s="2"/>
      <c r="H36" s="2"/>
      <c r="I36" s="2"/>
      <c r="J36" s="2" t="e">
        <f>#N/A</f>
        <v>#N/A</v>
      </c>
      <c r="K36" s="2"/>
    </row>
    <row r="37" spans="1:9" ht="15">
      <c r="A37" s="2"/>
      <c r="B37" s="2"/>
      <c r="C37" s="2"/>
      <c r="H37" s="2"/>
      <c r="I37" s="2"/>
    </row>
    <row r="38" spans="1:11" ht="15">
      <c r="A38" s="2" t="s">
        <v>291</v>
      </c>
      <c r="B38" s="2"/>
      <c r="C38" s="2"/>
      <c r="F38" s="6">
        <v>58289</v>
      </c>
      <c r="H38" s="2"/>
      <c r="I38" s="2"/>
      <c r="K38" s="6">
        <v>58099</v>
      </c>
    </row>
    <row r="39" spans="1:11" ht="15">
      <c r="A39" s="2" t="s">
        <v>298</v>
      </c>
      <c r="B39" s="2"/>
      <c r="C39" s="2"/>
      <c r="F39" s="6">
        <v>176</v>
      </c>
      <c r="H39" s="2"/>
      <c r="I39" s="2"/>
      <c r="K39" s="6">
        <v>532</v>
      </c>
    </row>
    <row r="40" spans="1:11" ht="15">
      <c r="A40" s="2" t="s">
        <v>299</v>
      </c>
      <c r="B40" s="2"/>
      <c r="C40" s="2"/>
      <c r="F40" s="6">
        <v>3415</v>
      </c>
      <c r="H40" s="2"/>
      <c r="I40" s="2"/>
      <c r="K40" s="6">
        <v>3584</v>
      </c>
    </row>
    <row r="41" spans="1:11" ht="15">
      <c r="A41" s="2"/>
      <c r="B41" s="2"/>
      <c r="C41" s="2"/>
      <c r="E41" s="2" t="s">
        <v>48</v>
      </c>
      <c r="F41" s="2"/>
      <c r="H41" s="2"/>
      <c r="I41" s="2"/>
      <c r="J41" s="2" t="s">
        <v>48</v>
      </c>
      <c r="K41" s="2"/>
    </row>
    <row r="42" spans="1:11" ht="15">
      <c r="A42" s="2" t="s">
        <v>300</v>
      </c>
      <c r="B42" s="2"/>
      <c r="C42" s="2"/>
      <c r="F42" s="27">
        <v>61880</v>
      </c>
      <c r="H42" s="2"/>
      <c r="I42" s="2"/>
      <c r="K42" s="27">
        <v>62215</v>
      </c>
    </row>
    <row r="43" spans="1:11" ht="15">
      <c r="A43" s="2"/>
      <c r="B43" s="2"/>
      <c r="C43" s="2"/>
      <c r="E43" s="2" t="e">
        <f>#N/A</f>
        <v>#N/A</v>
      </c>
      <c r="F43" s="2"/>
      <c r="H43" s="2"/>
      <c r="I43" s="2"/>
      <c r="J43" s="2" t="e">
        <f>#N/A</f>
        <v>#N/A</v>
      </c>
      <c r="K43" s="2"/>
    </row>
    <row r="44" spans="1:9" ht="15">
      <c r="A44" s="2"/>
      <c r="B44" s="2"/>
      <c r="C44" s="2"/>
      <c r="H44" s="2"/>
      <c r="I44" s="2"/>
    </row>
    <row r="45" spans="1:11" ht="15">
      <c r="A45" s="2" t="s">
        <v>301</v>
      </c>
      <c r="B45" s="2"/>
      <c r="C45" s="2"/>
      <c r="F45" s="12">
        <v>-0.35</v>
      </c>
      <c r="H45" s="2"/>
      <c r="I45" s="2"/>
      <c r="K45" s="12">
        <v>-0.15</v>
      </c>
    </row>
    <row r="46" spans="1:11" ht="15">
      <c r="A46" s="2" t="s">
        <v>31</v>
      </c>
      <c r="B46" s="2"/>
      <c r="C46" s="2"/>
      <c r="F46" s="13">
        <v>-0.14</v>
      </c>
      <c r="H46" s="2"/>
      <c r="I46" s="2"/>
      <c r="K46" t="s">
        <v>25</v>
      </c>
    </row>
    <row r="47" spans="1:11" ht="15">
      <c r="A47" s="2"/>
      <c r="B47" s="2"/>
      <c r="C47" s="2"/>
      <c r="E47" s="2" t="s">
        <v>274</v>
      </c>
      <c r="F47" s="2"/>
      <c r="H47" s="2"/>
      <c r="I47" s="2"/>
      <c r="J47" s="2" t="s">
        <v>32</v>
      </c>
      <c r="K47" s="2"/>
    </row>
    <row r="48" spans="1:12" ht="15">
      <c r="A48" s="2" t="s">
        <v>302</v>
      </c>
      <c r="B48" s="2"/>
      <c r="C48" s="2"/>
      <c r="F48" s="14">
        <v>-0.49</v>
      </c>
      <c r="G48" s="4"/>
      <c r="H48" s="2"/>
      <c r="I48" s="2"/>
      <c r="K48" s="14">
        <v>-0.15</v>
      </c>
      <c r="L48" s="4"/>
    </row>
    <row r="49" spans="1:11" ht="15">
      <c r="A49" s="2"/>
      <c r="B49" s="2"/>
      <c r="C49" s="2"/>
      <c r="E49" s="2" t="e">
        <f>#N/A</f>
        <v>#N/A</v>
      </c>
      <c r="F49" s="2"/>
      <c r="H49" s="2"/>
      <c r="I49" s="2"/>
      <c r="J49" s="2" t="e">
        <f>#N/A</f>
        <v>#N/A</v>
      </c>
      <c r="K49" s="2"/>
    </row>
    <row r="50" spans="3:13" ht="1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t="s">
        <v>303</v>
      </c>
      <c r="C51" s="2" t="s">
        <v>304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t="s">
        <v>305</v>
      </c>
      <c r="C52" s="2" t="s">
        <v>306</v>
      </c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sheetProtection selectLockedCells="1" selectUnlockedCells="1"/>
  <mergeCells count="134">
    <mergeCell ref="A2:F2"/>
    <mergeCell ref="A4:C4"/>
    <mergeCell ref="F4:K4"/>
    <mergeCell ref="A5:C5"/>
    <mergeCell ref="F5:K5"/>
    <mergeCell ref="A6:C6"/>
    <mergeCell ref="E6:K6"/>
    <mergeCell ref="A7:C7"/>
    <mergeCell ref="G7:H7"/>
    <mergeCell ref="A8:C8"/>
    <mergeCell ref="E8:F8"/>
    <mergeCell ref="G8:H8"/>
    <mergeCell ref="J8:K8"/>
    <mergeCell ref="A9:C9"/>
    <mergeCell ref="E9:K9"/>
    <mergeCell ref="A10:C10"/>
    <mergeCell ref="H10:I10"/>
    <mergeCell ref="A11:C11"/>
    <mergeCell ref="E11:F11"/>
    <mergeCell ref="H11:I11"/>
    <mergeCell ref="J11:K11"/>
    <mergeCell ref="A12:C12"/>
    <mergeCell ref="H12:I12"/>
    <mergeCell ref="A13:C13"/>
    <mergeCell ref="E13:F13"/>
    <mergeCell ref="H13:I13"/>
    <mergeCell ref="J13:K13"/>
    <mergeCell ref="A14:C14"/>
    <mergeCell ref="H14:I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H19:I19"/>
    <mergeCell ref="A20:C20"/>
    <mergeCell ref="E20:F20"/>
    <mergeCell ref="H20:I20"/>
    <mergeCell ref="J20:K20"/>
    <mergeCell ref="A21:C21"/>
    <mergeCell ref="H21:I21"/>
    <mergeCell ref="A22:C22"/>
    <mergeCell ref="H22:I22"/>
    <mergeCell ref="A23:C23"/>
    <mergeCell ref="H23:I23"/>
    <mergeCell ref="A24:C24"/>
    <mergeCell ref="E24:F24"/>
    <mergeCell ref="H24:I24"/>
    <mergeCell ref="J24:K24"/>
    <mergeCell ref="A25:C25"/>
    <mergeCell ref="H25:I25"/>
    <mergeCell ref="A26:C26"/>
    <mergeCell ref="E26:F26"/>
    <mergeCell ref="H26:I26"/>
    <mergeCell ref="J26:K26"/>
    <mergeCell ref="A27:C27"/>
    <mergeCell ref="H27:I27"/>
    <mergeCell ref="A28:C28"/>
    <mergeCell ref="E28:F28"/>
    <mergeCell ref="H28:I28"/>
    <mergeCell ref="J28:K28"/>
    <mergeCell ref="A29:C29"/>
    <mergeCell ref="H29:I29"/>
    <mergeCell ref="A30:C30"/>
    <mergeCell ref="H30:I30"/>
    <mergeCell ref="A31:C31"/>
    <mergeCell ref="E31:F31"/>
    <mergeCell ref="H31:I31"/>
    <mergeCell ref="J31:K31"/>
    <mergeCell ref="A32:C32"/>
    <mergeCell ref="H32:I32"/>
    <mergeCell ref="A33:C33"/>
    <mergeCell ref="H33:I33"/>
    <mergeCell ref="A34:C34"/>
    <mergeCell ref="E34:F34"/>
    <mergeCell ref="H34:I34"/>
    <mergeCell ref="J34:K34"/>
    <mergeCell ref="A35:C35"/>
    <mergeCell ref="E35:F35"/>
    <mergeCell ref="H35:I35"/>
    <mergeCell ref="J35:K35"/>
    <mergeCell ref="A36:C36"/>
    <mergeCell ref="E36:F36"/>
    <mergeCell ref="H36:I36"/>
    <mergeCell ref="J36:K36"/>
    <mergeCell ref="A37:C37"/>
    <mergeCell ref="H37:I37"/>
    <mergeCell ref="A38:C38"/>
    <mergeCell ref="H38:I38"/>
    <mergeCell ref="A39:C39"/>
    <mergeCell ref="H39:I39"/>
    <mergeCell ref="A40:C40"/>
    <mergeCell ref="H40:I40"/>
    <mergeCell ref="A41:C41"/>
    <mergeCell ref="E41:F41"/>
    <mergeCell ref="H41:I41"/>
    <mergeCell ref="J41:K41"/>
    <mergeCell ref="A42:C42"/>
    <mergeCell ref="H42:I42"/>
    <mergeCell ref="A43:C43"/>
    <mergeCell ref="E43:F43"/>
    <mergeCell ref="H43:I43"/>
    <mergeCell ref="J43:K43"/>
    <mergeCell ref="A44:C44"/>
    <mergeCell ref="H44:I44"/>
    <mergeCell ref="A45:C45"/>
    <mergeCell ref="H45:I45"/>
    <mergeCell ref="A46:C46"/>
    <mergeCell ref="H46:I46"/>
    <mergeCell ref="A47:C47"/>
    <mergeCell ref="E47:F47"/>
    <mergeCell ref="H47:I47"/>
    <mergeCell ref="J47:K47"/>
    <mergeCell ref="A48:C48"/>
    <mergeCell ref="H48:I48"/>
    <mergeCell ref="A49:C49"/>
    <mergeCell ref="E49:F49"/>
    <mergeCell ref="H49:I49"/>
    <mergeCell ref="J49:K49"/>
    <mergeCell ref="C50:M50"/>
    <mergeCell ref="C51:M51"/>
    <mergeCell ref="C52:M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307</v>
      </c>
      <c r="B2" s="1"/>
      <c r="C2" s="1"/>
      <c r="D2" s="1"/>
      <c r="E2" s="1"/>
      <c r="F2" s="1"/>
    </row>
    <row r="4" spans="3:23" ht="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S4" s="3" t="s">
        <v>134</v>
      </c>
      <c r="T4" s="3"/>
      <c r="U4" s="3"/>
      <c r="V4" s="3"/>
      <c r="W4" s="3"/>
    </row>
    <row r="5" spans="3:23" ht="15">
      <c r="C5" s="3" t="s">
        <v>308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309</v>
      </c>
      <c r="T5" s="3"/>
      <c r="U5" s="3"/>
      <c r="V5" s="3"/>
      <c r="W5" s="3"/>
    </row>
    <row r="6" spans="3:23" ht="15">
      <c r="C6" s="28" t="s">
        <v>310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S6" s="2" t="s">
        <v>135</v>
      </c>
      <c r="T6" s="2"/>
      <c r="U6" s="2"/>
      <c r="V6" s="2"/>
      <c r="W6" s="2"/>
    </row>
    <row r="7" spans="3:23" ht="15">
      <c r="C7" s="3" t="s">
        <v>311</v>
      </c>
      <c r="D7" s="3"/>
      <c r="F7" s="3" t="s">
        <v>312</v>
      </c>
      <c r="G7" s="3"/>
      <c r="I7" s="3" t="s">
        <v>313</v>
      </c>
      <c r="J7" s="3"/>
      <c r="L7" s="3" t="s">
        <v>314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116</v>
      </c>
      <c r="D8" s="2"/>
      <c r="F8" s="2" t="s">
        <v>116</v>
      </c>
      <c r="G8" s="2"/>
      <c r="I8" s="2" t="s">
        <v>116</v>
      </c>
      <c r="J8" s="2"/>
      <c r="L8" s="2" t="s">
        <v>116</v>
      </c>
      <c r="M8" s="2"/>
      <c r="O8" s="2" t="s">
        <v>116</v>
      </c>
      <c r="P8" s="2"/>
      <c r="S8" s="2" t="s">
        <v>116</v>
      </c>
      <c r="T8" s="2"/>
      <c r="V8" s="2" t="s">
        <v>116</v>
      </c>
      <c r="W8" s="2"/>
    </row>
    <row r="9" spans="3:23" ht="15">
      <c r="C9" s="2" t="s">
        <v>136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315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30422</v>
      </c>
      <c r="T11" s="5"/>
      <c r="V11" s="5">
        <v>29428</v>
      </c>
      <c r="W11" s="5"/>
    </row>
    <row r="12" spans="1:23" ht="15">
      <c r="A12" t="s">
        <v>316</v>
      </c>
      <c r="D12" s="6">
        <v>14671</v>
      </c>
      <c r="G12" s="6">
        <v>12856</v>
      </c>
      <c r="J12" s="6">
        <v>10880</v>
      </c>
      <c r="M12" s="6">
        <v>8732</v>
      </c>
      <c r="P12" s="6">
        <v>6405</v>
      </c>
      <c r="T12" s="6">
        <v>1703</v>
      </c>
      <c r="W12" s="6">
        <v>1083</v>
      </c>
    </row>
    <row r="13" spans="1:23" ht="15">
      <c r="A13" t="s">
        <v>317</v>
      </c>
      <c r="D13" s="6">
        <v>1341</v>
      </c>
      <c r="G13" s="6">
        <v>238</v>
      </c>
      <c r="J13" s="6">
        <v>1458</v>
      </c>
      <c r="M13" s="6">
        <v>1945</v>
      </c>
      <c r="P13" s="6">
        <v>3937</v>
      </c>
      <c r="T13" s="6">
        <v>1074</v>
      </c>
      <c r="W13" s="6">
        <v>148</v>
      </c>
    </row>
    <row r="14" spans="1:23" ht="15">
      <c r="A14" t="s">
        <v>318</v>
      </c>
      <c r="D14" s="6">
        <v>11308</v>
      </c>
      <c r="G14" s="6">
        <v>13065</v>
      </c>
      <c r="J14" s="6">
        <v>13394</v>
      </c>
      <c r="M14" s="6">
        <v>11729</v>
      </c>
      <c r="P14" s="6">
        <v>11128</v>
      </c>
      <c r="T14" s="6">
        <v>2895</v>
      </c>
      <c r="W14" s="6">
        <v>2763</v>
      </c>
    </row>
    <row r="15" spans="1:23" ht="39.75" customHeight="1">
      <c r="A15" s="10" t="s">
        <v>319</v>
      </c>
      <c r="D15" s="10" t="s">
        <v>95</v>
      </c>
      <c r="G15" s="10" t="s">
        <v>95</v>
      </c>
      <c r="J15" s="10" t="s">
        <v>95</v>
      </c>
      <c r="M15" s="19">
        <v>947</v>
      </c>
      <c r="P15" s="19">
        <v>13219</v>
      </c>
      <c r="T15" s="19">
        <v>3266</v>
      </c>
      <c r="W15" s="19">
        <v>3310</v>
      </c>
    </row>
    <row r="16" spans="3:23" ht="15">
      <c r="C16" s="2" t="s">
        <v>116</v>
      </c>
      <c r="D16" s="2"/>
      <c r="F16" s="2" t="s">
        <v>116</v>
      </c>
      <c r="G16" s="2"/>
      <c r="I16" s="2" t="s">
        <v>116</v>
      </c>
      <c r="J16" s="2"/>
      <c r="L16" s="2" t="s">
        <v>116</v>
      </c>
      <c r="M16" s="2"/>
      <c r="O16" s="2" t="s">
        <v>116</v>
      </c>
      <c r="P16" s="2"/>
      <c r="S16" s="2" t="s">
        <v>116</v>
      </c>
      <c r="T16" s="2"/>
      <c r="V16" s="2" t="s">
        <v>116</v>
      </c>
      <c r="W16" s="2"/>
    </row>
    <row r="17" spans="1:23" ht="15">
      <c r="A17" s="4" t="s">
        <v>320</v>
      </c>
      <c r="C17" s="17">
        <v>187190</v>
      </c>
      <c r="D17" s="17"/>
      <c r="F17" s="17">
        <v>172283</v>
      </c>
      <c r="G17" s="17"/>
      <c r="I17" s="17">
        <v>178054</v>
      </c>
      <c r="J17" s="17"/>
      <c r="L17" s="17">
        <v>152323</v>
      </c>
      <c r="M17" s="17"/>
      <c r="O17" s="17">
        <v>155232</v>
      </c>
      <c r="P17" s="17"/>
      <c r="S17" s="17">
        <v>39360</v>
      </c>
      <c r="T17" s="17"/>
      <c r="V17" s="17">
        <v>36732</v>
      </c>
      <c r="W17" s="17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4" ht="39.75" customHeight="1">
      <c r="A19" s="10" t="s">
        <v>321</v>
      </c>
      <c r="C19" s="29">
        <v>-16878</v>
      </c>
      <c r="D19" s="29"/>
      <c r="E19" s="10"/>
      <c r="F19" s="30">
        <v>355940</v>
      </c>
      <c r="G19" s="30"/>
      <c r="I19" s="30">
        <v>298331</v>
      </c>
      <c r="J19" s="30"/>
      <c r="L19" s="29">
        <v>-47611</v>
      </c>
      <c r="M19" s="29"/>
      <c r="N19" s="10"/>
      <c r="O19" s="30">
        <v>1005</v>
      </c>
      <c r="P19" s="30"/>
      <c r="S19" s="29">
        <v>-7399</v>
      </c>
      <c r="T19" s="29"/>
      <c r="U19" s="10"/>
      <c r="V19" s="29">
        <v>-26084</v>
      </c>
      <c r="W19" s="29"/>
      <c r="X19" s="10"/>
    </row>
    <row r="20" spans="1:23" ht="39.75" customHeight="1">
      <c r="A20" s="10" t="s">
        <v>322</v>
      </c>
      <c r="D20" s="19">
        <v>3791</v>
      </c>
      <c r="G20" s="9">
        <v>-6115</v>
      </c>
      <c r="H20" s="10"/>
      <c r="J20" s="9">
        <v>-2061</v>
      </c>
      <c r="K20" s="10"/>
      <c r="M20" s="19">
        <v>8039</v>
      </c>
      <c r="P20" s="19">
        <v>2435</v>
      </c>
      <c r="T20" s="19">
        <v>1573</v>
      </c>
      <c r="W20" s="19">
        <v>59</v>
      </c>
    </row>
    <row r="21" spans="1:23" ht="15">
      <c r="A21" s="4" t="s">
        <v>320</v>
      </c>
      <c r="D21" s="6">
        <v>187190</v>
      </c>
      <c r="G21" s="6">
        <v>172283</v>
      </c>
      <c r="J21" s="6">
        <v>178054</v>
      </c>
      <c r="M21" s="6">
        <v>152323</v>
      </c>
      <c r="P21" s="6">
        <v>155232</v>
      </c>
      <c r="T21" s="6">
        <v>39360</v>
      </c>
      <c r="W21" s="6">
        <v>36732</v>
      </c>
    </row>
    <row r="22" spans="1:23" ht="15">
      <c r="A22" t="s">
        <v>323</v>
      </c>
      <c r="D22" s="7">
        <v>-1341</v>
      </c>
      <c r="G22" s="7">
        <v>-238</v>
      </c>
      <c r="J22" s="7">
        <v>-1458</v>
      </c>
      <c r="M22" s="7">
        <v>-1945</v>
      </c>
      <c r="P22" s="7">
        <v>-3937</v>
      </c>
      <c r="T22" s="7">
        <v>-1074</v>
      </c>
      <c r="W22" s="7">
        <v>-148</v>
      </c>
    </row>
    <row r="23" spans="1:23" ht="15">
      <c r="A23" t="s">
        <v>316</v>
      </c>
      <c r="D23" s="7">
        <v>-14671</v>
      </c>
      <c r="G23" s="7">
        <v>-12856</v>
      </c>
      <c r="J23" s="7">
        <v>-10880</v>
      </c>
      <c r="M23" s="7">
        <v>-8732</v>
      </c>
      <c r="P23" s="7">
        <v>-6405</v>
      </c>
      <c r="T23" s="7">
        <v>-1703</v>
      </c>
      <c r="W23" s="7">
        <v>-1083</v>
      </c>
    </row>
    <row r="24" spans="3:23" ht="15">
      <c r="C24" s="2" t="s">
        <v>116</v>
      </c>
      <c r="D24" s="2"/>
      <c r="F24" s="2" t="s">
        <v>116</v>
      </c>
      <c r="G24" s="2"/>
      <c r="I24" s="2" t="s">
        <v>116</v>
      </c>
      <c r="J24" s="2"/>
      <c r="L24" s="2" t="s">
        <v>116</v>
      </c>
      <c r="M24" s="2"/>
      <c r="O24" s="2" t="s">
        <v>116</v>
      </c>
      <c r="P24" s="2"/>
      <c r="S24" s="2" t="s">
        <v>116</v>
      </c>
      <c r="T24" s="2"/>
      <c r="V24" s="2" t="s">
        <v>116</v>
      </c>
      <c r="W24" s="2"/>
    </row>
    <row r="25" spans="1:23" ht="15">
      <c r="A25" s="4" t="s">
        <v>324</v>
      </c>
      <c r="C25" s="17">
        <v>158091</v>
      </c>
      <c r="D25" s="17"/>
      <c r="F25" s="17">
        <v>509014</v>
      </c>
      <c r="G25" s="17"/>
      <c r="I25" s="17">
        <v>461986</v>
      </c>
      <c r="J25" s="17"/>
      <c r="L25" s="17">
        <v>102074</v>
      </c>
      <c r="M25" s="17"/>
      <c r="O25" s="17">
        <v>148330</v>
      </c>
      <c r="P25" s="17"/>
      <c r="S25" s="17">
        <v>30757</v>
      </c>
      <c r="T25" s="17"/>
      <c r="V25" s="17">
        <v>9476</v>
      </c>
      <c r="W25" s="17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325</v>
      </c>
      <c r="D28" t="s">
        <v>25</v>
      </c>
      <c r="G28" s="26">
        <v>2.95</v>
      </c>
      <c r="J28" s="26">
        <v>2.59</v>
      </c>
      <c r="M28" t="s">
        <v>25</v>
      </c>
      <c r="P28" t="s">
        <v>25</v>
      </c>
      <c r="T28" t="s">
        <v>25</v>
      </c>
      <c r="W28" t="s">
        <v>25</v>
      </c>
    </row>
    <row r="30" spans="1:23" ht="39.75" customHeight="1">
      <c r="A30" s="10" t="s">
        <v>326</v>
      </c>
      <c r="C30" s="30">
        <v>29099</v>
      </c>
      <c r="D30" s="30"/>
      <c r="F30" s="21" t="s">
        <v>207</v>
      </c>
      <c r="G30" s="21"/>
      <c r="I30" s="21" t="s">
        <v>207</v>
      </c>
      <c r="J30" s="21"/>
      <c r="L30" s="30">
        <v>50249</v>
      </c>
      <c r="M30" s="30"/>
      <c r="O30" s="30">
        <v>6902</v>
      </c>
      <c r="P30" s="30"/>
      <c r="S30" s="30">
        <v>8603</v>
      </c>
      <c r="T30" s="30"/>
      <c r="V30" s="30">
        <v>27256</v>
      </c>
      <c r="W30" s="30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285</v>
      </c>
      <c r="B2" s="1"/>
      <c r="C2" s="1"/>
      <c r="D2" s="1"/>
      <c r="E2" s="1"/>
      <c r="F2" s="1"/>
    </row>
    <row r="4" spans="3:23" ht="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S4" s="3" t="s">
        <v>134</v>
      </c>
      <c r="T4" s="3"/>
      <c r="U4" s="3"/>
      <c r="V4" s="3"/>
      <c r="W4" s="3"/>
    </row>
    <row r="5" spans="3:23" ht="15">
      <c r="C5" s="3" t="s">
        <v>308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309</v>
      </c>
      <c r="T5" s="3"/>
      <c r="U5" s="3"/>
      <c r="V5" s="3"/>
      <c r="W5" s="3"/>
    </row>
    <row r="6" spans="3:23" ht="15">
      <c r="C6" s="28" t="s">
        <v>310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S6" s="2" t="s">
        <v>135</v>
      </c>
      <c r="T6" s="2"/>
      <c r="U6" s="2"/>
      <c r="V6" s="2"/>
      <c r="W6" s="2"/>
    </row>
    <row r="7" spans="3:23" ht="15">
      <c r="C7" s="3" t="s">
        <v>311</v>
      </c>
      <c r="D7" s="3"/>
      <c r="F7" s="3" t="s">
        <v>312</v>
      </c>
      <c r="G7" s="3"/>
      <c r="I7" s="3" t="s">
        <v>313</v>
      </c>
      <c r="J7" s="3"/>
      <c r="L7" s="3" t="s">
        <v>314</v>
      </c>
      <c r="M7" s="3"/>
      <c r="O7" s="3" t="s">
        <v>4</v>
      </c>
      <c r="P7" s="3"/>
      <c r="S7" s="3" t="s">
        <v>4</v>
      </c>
      <c r="T7" s="3"/>
      <c r="V7" s="3" t="s">
        <v>3</v>
      </c>
      <c r="W7" s="3"/>
    </row>
    <row r="8" spans="3:23" ht="15">
      <c r="C8" s="2" t="s">
        <v>116</v>
      </c>
      <c r="D8" s="2"/>
      <c r="F8" s="2" t="s">
        <v>116</v>
      </c>
      <c r="G8" s="2"/>
      <c r="I8" s="2" t="s">
        <v>116</v>
      </c>
      <c r="J8" s="2"/>
      <c r="L8" s="2" t="s">
        <v>116</v>
      </c>
      <c r="M8" s="2"/>
      <c r="O8" s="2" t="s">
        <v>116</v>
      </c>
      <c r="P8" s="2"/>
      <c r="S8" s="2" t="s">
        <v>116</v>
      </c>
      <c r="T8" s="2"/>
      <c r="V8" s="2" t="s">
        <v>116</v>
      </c>
      <c r="W8" s="2"/>
    </row>
    <row r="9" spans="3:23" ht="15">
      <c r="C9" s="2" t="s">
        <v>136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315</v>
      </c>
      <c r="C11" s="5">
        <v>159870</v>
      </c>
      <c r="D11" s="5"/>
      <c r="F11" s="5">
        <v>146124</v>
      </c>
      <c r="G11" s="5"/>
      <c r="I11" s="5">
        <v>152322</v>
      </c>
      <c r="J11" s="5"/>
      <c r="L11" s="5">
        <v>128970</v>
      </c>
      <c r="M11" s="5"/>
      <c r="O11" s="5">
        <v>120543</v>
      </c>
      <c r="P11" s="5"/>
      <c r="S11" s="5">
        <v>30422</v>
      </c>
      <c r="T11" s="5"/>
      <c r="V11" s="5">
        <v>29428</v>
      </c>
      <c r="W11" s="5"/>
    </row>
    <row r="12" spans="1:23" ht="15">
      <c r="A12" t="s">
        <v>317</v>
      </c>
      <c r="D12" s="6">
        <v>1341</v>
      </c>
      <c r="G12" s="6">
        <v>238</v>
      </c>
      <c r="J12" s="6">
        <v>1458</v>
      </c>
      <c r="M12" s="6">
        <v>1945</v>
      </c>
      <c r="P12" s="6">
        <v>3937</v>
      </c>
      <c r="T12" s="6">
        <v>1074</v>
      </c>
      <c r="W12" s="6">
        <v>148</v>
      </c>
    </row>
    <row r="13" spans="1:23" ht="15">
      <c r="A13" t="s">
        <v>318</v>
      </c>
      <c r="D13" s="6">
        <v>11308</v>
      </c>
      <c r="G13" s="6">
        <v>13065</v>
      </c>
      <c r="J13" s="6">
        <v>13394</v>
      </c>
      <c r="M13" s="6">
        <v>11729</v>
      </c>
      <c r="P13" s="6">
        <v>11128</v>
      </c>
      <c r="T13" s="6">
        <v>2895</v>
      </c>
      <c r="W13" s="6">
        <v>2763</v>
      </c>
    </row>
    <row r="14" spans="1:23" ht="39.75" customHeight="1">
      <c r="A14" s="10" t="s">
        <v>319</v>
      </c>
      <c r="D14" s="10" t="s">
        <v>95</v>
      </c>
      <c r="G14" s="10" t="s">
        <v>95</v>
      </c>
      <c r="J14" s="10" t="s">
        <v>95</v>
      </c>
      <c r="M14" s="19">
        <v>947</v>
      </c>
      <c r="P14" s="19">
        <v>13219</v>
      </c>
      <c r="T14" s="19">
        <v>3266</v>
      </c>
      <c r="W14" s="19">
        <v>3310</v>
      </c>
    </row>
    <row r="15" spans="3:23" ht="15">
      <c r="C15" s="2" t="s">
        <v>116</v>
      </c>
      <c r="D15" s="2"/>
      <c r="F15" s="2" t="s">
        <v>116</v>
      </c>
      <c r="G15" s="2"/>
      <c r="I15" s="2" t="s">
        <v>116</v>
      </c>
      <c r="J15" s="2"/>
      <c r="L15" s="2" t="s">
        <v>116</v>
      </c>
      <c r="M15" s="2"/>
      <c r="O15" s="2" t="s">
        <v>116</v>
      </c>
      <c r="P15" s="2"/>
      <c r="S15" s="2" t="s">
        <v>116</v>
      </c>
      <c r="T15" s="2"/>
      <c r="V15" s="2" t="s">
        <v>116</v>
      </c>
      <c r="W15" s="2"/>
    </row>
    <row r="16" spans="1:23" ht="15">
      <c r="A16" s="4" t="s">
        <v>320</v>
      </c>
      <c r="D16" s="6">
        <v>172519</v>
      </c>
      <c r="G16" s="6">
        <v>159427</v>
      </c>
      <c r="J16" s="6">
        <v>167174</v>
      </c>
      <c r="M16" s="6">
        <v>143591</v>
      </c>
      <c r="P16" s="6">
        <v>148827</v>
      </c>
      <c r="T16" s="6">
        <v>37657</v>
      </c>
      <c r="W16" s="6">
        <v>35649</v>
      </c>
    </row>
    <row r="17" spans="1:23" ht="15">
      <c r="A17" t="s">
        <v>327</v>
      </c>
      <c r="D17" s="6">
        <v>19940</v>
      </c>
      <c r="G17" s="6">
        <v>17129</v>
      </c>
      <c r="J17" s="6">
        <v>16019</v>
      </c>
      <c r="M17" s="6">
        <v>15180</v>
      </c>
      <c r="P17" s="6">
        <v>14548</v>
      </c>
      <c r="T17" s="6">
        <v>7228</v>
      </c>
      <c r="W17" s="6">
        <v>6903</v>
      </c>
    </row>
    <row r="18" spans="3:23" ht="15">
      <c r="C18" s="2" t="s">
        <v>116</v>
      </c>
      <c r="D18" s="2"/>
      <c r="F18" s="2" t="s">
        <v>116</v>
      </c>
      <c r="G18" s="2"/>
      <c r="I18" s="2" t="s">
        <v>116</v>
      </c>
      <c r="J18" s="2"/>
      <c r="L18" s="2" t="s">
        <v>116</v>
      </c>
      <c r="M18" s="2"/>
      <c r="O18" s="2" t="s">
        <v>116</v>
      </c>
      <c r="P18" s="2"/>
      <c r="S18" s="2" t="s">
        <v>116</v>
      </c>
      <c r="T18" s="2"/>
      <c r="V18" s="2" t="s">
        <v>116</v>
      </c>
      <c r="W18" s="2"/>
    </row>
    <row r="19" spans="1:23" ht="15">
      <c r="A19" t="s">
        <v>328</v>
      </c>
      <c r="C19" s="2"/>
      <c r="D19" s="2"/>
      <c r="F19" s="2"/>
      <c r="G19" s="2"/>
      <c r="I19" s="2"/>
      <c r="J19" s="2"/>
      <c r="L19" s="2"/>
      <c r="M19" s="2"/>
      <c r="O19" s="2"/>
      <c r="P19" s="2"/>
      <c r="S19" s="2"/>
      <c r="T19" s="2"/>
      <c r="V19" s="2"/>
      <c r="W19" s="2"/>
    </row>
    <row r="20" spans="1:23" ht="15">
      <c r="A20" t="s">
        <v>329</v>
      </c>
      <c r="C20" s="17">
        <v>192459</v>
      </c>
      <c r="D20" s="17"/>
      <c r="F20" s="17">
        <v>176556</v>
      </c>
      <c r="G20" s="17"/>
      <c r="I20" s="17">
        <v>183193</v>
      </c>
      <c r="J20" s="17"/>
      <c r="L20" s="17">
        <v>158771</v>
      </c>
      <c r="M20" s="17"/>
      <c r="O20" s="17">
        <v>163375</v>
      </c>
      <c r="P20" s="17"/>
      <c r="S20" s="17">
        <v>44885</v>
      </c>
      <c r="T20" s="17"/>
      <c r="V20" s="17">
        <v>42552</v>
      </c>
      <c r="W20" s="17"/>
    </row>
    <row r="21" spans="3:23" ht="15">
      <c r="C21" s="2" t="e">
        <f>#N/A</f>
        <v>#N/A</v>
      </c>
      <c r="D21" s="2"/>
      <c r="F21" s="2" t="e">
        <f>#N/A</f>
        <v>#N/A</v>
      </c>
      <c r="G21" s="2"/>
      <c r="I21" s="2" t="e">
        <f>#N/A</f>
        <v>#N/A</v>
      </c>
      <c r="J21" s="2"/>
      <c r="L21" s="2" t="e">
        <f>#N/A</f>
        <v>#N/A</v>
      </c>
      <c r="M21" s="2"/>
      <c r="O21" s="2" t="e">
        <f>#N/A</f>
        <v>#N/A</v>
      </c>
      <c r="P21" s="2"/>
      <c r="S21" s="2" t="e">
        <f>#N/A</f>
        <v>#N/A</v>
      </c>
      <c r="T21" s="2"/>
      <c r="V21" s="2" t="e">
        <f>#N/A</f>
        <v>#N/A</v>
      </c>
      <c r="W21" s="2"/>
    </row>
    <row r="22" spans="1:24" ht="39.75" customHeight="1">
      <c r="A22" s="10" t="s">
        <v>321</v>
      </c>
      <c r="C22" s="29">
        <v>-16878</v>
      </c>
      <c r="D22" s="29"/>
      <c r="E22" s="10"/>
      <c r="F22" s="30">
        <v>355940</v>
      </c>
      <c r="G22" s="30"/>
      <c r="I22" s="30">
        <v>298331</v>
      </c>
      <c r="J22" s="30"/>
      <c r="L22" s="29">
        <v>-47611</v>
      </c>
      <c r="M22" s="29"/>
      <c r="N22" s="10"/>
      <c r="O22" s="30">
        <v>1005</v>
      </c>
      <c r="P22" s="30"/>
      <c r="S22" s="29">
        <v>-7399</v>
      </c>
      <c r="T22" s="29"/>
      <c r="U22" s="10"/>
      <c r="V22" s="29">
        <v>-26084</v>
      </c>
      <c r="W22" s="29"/>
      <c r="X22" s="10"/>
    </row>
    <row r="23" spans="1:23" ht="39.75" customHeight="1">
      <c r="A23" s="10" t="s">
        <v>322</v>
      </c>
      <c r="D23" s="19">
        <v>3791</v>
      </c>
      <c r="G23" s="9">
        <v>-6115</v>
      </c>
      <c r="H23" s="10"/>
      <c r="J23" s="9">
        <v>-2061</v>
      </c>
      <c r="K23" s="10"/>
      <c r="M23" s="19">
        <v>8039</v>
      </c>
      <c r="P23" s="19">
        <v>2435</v>
      </c>
      <c r="T23" s="19">
        <v>1573</v>
      </c>
      <c r="W23" s="19">
        <v>59</v>
      </c>
    </row>
    <row r="24" spans="1:23" ht="15">
      <c r="A24" s="4" t="s">
        <v>320</v>
      </c>
      <c r="D24" s="6">
        <v>172519</v>
      </c>
      <c r="G24" s="6">
        <v>159427</v>
      </c>
      <c r="J24" s="6">
        <v>167174</v>
      </c>
      <c r="M24" s="6">
        <v>143591</v>
      </c>
      <c r="P24" s="6">
        <v>148827</v>
      </c>
      <c r="T24" s="6">
        <v>37657</v>
      </c>
      <c r="W24" s="6">
        <v>35649</v>
      </c>
    </row>
    <row r="25" spans="1:23" ht="15">
      <c r="A25" t="s">
        <v>330</v>
      </c>
      <c r="D25" s="7">
        <v>-1341</v>
      </c>
      <c r="G25" s="7">
        <v>-238</v>
      </c>
      <c r="J25" s="7">
        <v>-1458</v>
      </c>
      <c r="M25" s="7">
        <v>-1945</v>
      </c>
      <c r="P25" s="7">
        <v>-3937</v>
      </c>
      <c r="T25" s="7">
        <v>-1074</v>
      </c>
      <c r="W25" s="7">
        <v>-148</v>
      </c>
    </row>
    <row r="26" spans="3:23" ht="15">
      <c r="C26" s="2" t="s">
        <v>116</v>
      </c>
      <c r="D26" s="2"/>
      <c r="F26" s="2" t="s">
        <v>116</v>
      </c>
      <c r="G26" s="2"/>
      <c r="I26" s="2" t="s">
        <v>116</v>
      </c>
      <c r="J26" s="2"/>
      <c r="L26" s="2" t="s">
        <v>116</v>
      </c>
      <c r="M26" s="2"/>
      <c r="O26" s="2" t="s">
        <v>116</v>
      </c>
      <c r="P26" s="2"/>
      <c r="S26" s="2" t="s">
        <v>116</v>
      </c>
      <c r="T26" s="2"/>
      <c r="V26" s="2" t="s">
        <v>116</v>
      </c>
      <c r="W26" s="2"/>
    </row>
    <row r="27" spans="1:23" ht="15">
      <c r="A27" s="4" t="s">
        <v>324</v>
      </c>
      <c r="C27" s="17">
        <v>158091</v>
      </c>
      <c r="D27" s="17"/>
      <c r="F27" s="17">
        <v>509014</v>
      </c>
      <c r="G27" s="17"/>
      <c r="I27" s="17">
        <v>461986</v>
      </c>
      <c r="J27" s="17"/>
      <c r="L27" s="17">
        <v>102074</v>
      </c>
      <c r="M27" s="17"/>
      <c r="O27" s="17">
        <v>148330</v>
      </c>
      <c r="P27" s="17"/>
      <c r="S27" s="17">
        <v>30757</v>
      </c>
      <c r="T27" s="17"/>
      <c r="V27" s="17">
        <v>9476</v>
      </c>
      <c r="W27" s="17"/>
    </row>
    <row r="28" spans="3:23" ht="15">
      <c r="C28" s="2" t="e">
        <f>#N/A</f>
        <v>#N/A</v>
      </c>
      <c r="D28" s="2"/>
      <c r="F28" s="2" t="e">
        <f>#N/A</f>
        <v>#N/A</v>
      </c>
      <c r="G28" s="2"/>
      <c r="I28" s="2" t="e">
        <f>#N/A</f>
        <v>#N/A</v>
      </c>
      <c r="J28" s="2"/>
      <c r="L28" s="2" t="e">
        <f>#N/A</f>
        <v>#N/A</v>
      </c>
      <c r="M28" s="2"/>
      <c r="O28" s="2" t="e">
        <f>#N/A</f>
        <v>#N/A</v>
      </c>
      <c r="P28" s="2"/>
      <c r="S28" s="2" t="e">
        <f>#N/A</f>
        <v>#N/A</v>
      </c>
      <c r="T28" s="2"/>
      <c r="V28" s="2" t="e">
        <f>#N/A</f>
        <v>#N/A</v>
      </c>
      <c r="W28" s="2"/>
    </row>
    <row r="30" spans="1:23" ht="39.75" customHeight="1">
      <c r="A30" s="10" t="s">
        <v>331</v>
      </c>
      <c r="D30" s="10" t="s">
        <v>95</v>
      </c>
      <c r="G30" s="31">
        <v>2.88</v>
      </c>
      <c r="J30" s="31">
        <v>2.52</v>
      </c>
      <c r="M30" s="10" t="s">
        <v>95</v>
      </c>
      <c r="P30" s="10" t="s">
        <v>95</v>
      </c>
      <c r="T30" s="10" t="s">
        <v>95</v>
      </c>
      <c r="W30" s="10" t="s">
        <v>95</v>
      </c>
    </row>
    <row r="32" spans="1:23" ht="39.75" customHeight="1">
      <c r="A32" s="10" t="s">
        <v>332</v>
      </c>
      <c r="C32" s="30">
        <v>34368</v>
      </c>
      <c r="D32" s="30"/>
      <c r="F32" s="21" t="s">
        <v>207</v>
      </c>
      <c r="G32" s="21"/>
      <c r="I32" s="21" t="s">
        <v>207</v>
      </c>
      <c r="J32" s="21"/>
      <c r="L32" s="30">
        <v>56697</v>
      </c>
      <c r="M32" s="30"/>
      <c r="O32" s="30">
        <v>15045</v>
      </c>
      <c r="P32" s="30"/>
      <c r="S32" s="30">
        <v>14128</v>
      </c>
      <c r="T32" s="30"/>
      <c r="V32" s="30">
        <v>33076</v>
      </c>
      <c r="W32" s="30"/>
    </row>
  </sheetData>
  <sheetProtection selectLockedCells="1" selectUnlockedCells="1"/>
  <mergeCells count="99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5:D15"/>
    <mergeCell ref="F15:G15"/>
    <mergeCell ref="I15:J15"/>
    <mergeCell ref="L15:M15"/>
    <mergeCell ref="O15:P15"/>
    <mergeCell ref="S15:T15"/>
    <mergeCell ref="V15:W15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28:D28"/>
    <mergeCell ref="F28:G28"/>
    <mergeCell ref="I28:J28"/>
    <mergeCell ref="L28:M28"/>
    <mergeCell ref="O28:P28"/>
    <mergeCell ref="S28:T28"/>
    <mergeCell ref="V28:W28"/>
    <mergeCell ref="C32:D32"/>
    <mergeCell ref="F32:G32"/>
    <mergeCell ref="I32:J32"/>
    <mergeCell ref="L32:M32"/>
    <mergeCell ref="O32:P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60</v>
      </c>
      <c r="B2" s="1"/>
      <c r="C2" s="1"/>
      <c r="D2" s="1"/>
      <c r="E2" s="1"/>
      <c r="F2" s="1"/>
    </row>
    <row r="4" spans="2:11" ht="15" customHeight="1">
      <c r="B4" s="1" t="s">
        <v>36</v>
      </c>
      <c r="C4" s="1"/>
      <c r="D4" s="1"/>
      <c r="E4" s="1"/>
      <c r="F4" s="1"/>
      <c r="G4" s="1"/>
      <c r="J4" s="3" t="s">
        <v>37</v>
      </c>
      <c r="K4" s="3"/>
    </row>
    <row r="5" spans="2:11" ht="15">
      <c r="B5" s="2" t="s">
        <v>2</v>
      </c>
      <c r="C5" s="2"/>
      <c r="D5" s="2"/>
      <c r="E5" s="2"/>
      <c r="F5" s="2"/>
      <c r="G5" s="2"/>
      <c r="J5" s="2" t="s">
        <v>39</v>
      </c>
      <c r="K5" s="2"/>
    </row>
    <row r="6" spans="2:11" ht="15">
      <c r="B6" s="3" t="s">
        <v>3</v>
      </c>
      <c r="C6" s="3"/>
      <c r="F6" s="3" t="s">
        <v>4</v>
      </c>
      <c r="G6" s="3"/>
      <c r="J6" s="3" t="s">
        <v>4</v>
      </c>
      <c r="K6" s="3"/>
    </row>
    <row r="7" spans="2:11" ht="15">
      <c r="B7" s="2" t="s">
        <v>5</v>
      </c>
      <c r="C7" s="2"/>
      <c r="F7" s="2" t="s">
        <v>5</v>
      </c>
      <c r="G7" s="2"/>
      <c r="J7" s="2" t="s">
        <v>39</v>
      </c>
      <c r="K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61</v>
      </c>
    </row>
    <row r="10" ht="15">
      <c r="A10" s="4" t="s">
        <v>41</v>
      </c>
    </row>
    <row r="11" spans="1:11" ht="15">
      <c r="A11" t="s">
        <v>62</v>
      </c>
      <c r="B11" s="5">
        <v>14800</v>
      </c>
      <c r="C11" s="5"/>
      <c r="F11" s="5">
        <v>55400</v>
      </c>
      <c r="G11" s="5"/>
      <c r="J11" s="5">
        <v>28000</v>
      </c>
      <c r="K11" s="5"/>
    </row>
    <row r="12" spans="1:11" ht="15">
      <c r="A12" t="s">
        <v>63</v>
      </c>
      <c r="C12" s="6">
        <v>90654</v>
      </c>
      <c r="G12" s="6">
        <v>195999</v>
      </c>
      <c r="K12" s="6">
        <v>125651</v>
      </c>
    </row>
    <row r="13" spans="1:11" ht="15">
      <c r="A13" t="s">
        <v>64</v>
      </c>
      <c r="C13" s="6">
        <v>7535</v>
      </c>
      <c r="G13" t="s">
        <v>25</v>
      </c>
      <c r="K13" s="6">
        <v>9512</v>
      </c>
    </row>
    <row r="14" spans="1:11" ht="15">
      <c r="A14" t="s">
        <v>65</v>
      </c>
      <c r="C14" s="6">
        <v>519083</v>
      </c>
      <c r="G14" s="6">
        <v>500223</v>
      </c>
      <c r="K14" s="6">
        <v>519596</v>
      </c>
    </row>
    <row r="15" ht="15">
      <c r="A15" t="s">
        <v>66</v>
      </c>
    </row>
    <row r="16" spans="1:11" ht="15">
      <c r="A16" t="s">
        <v>67</v>
      </c>
      <c r="C16" s="6">
        <v>208638</v>
      </c>
      <c r="G16" s="6">
        <v>140164</v>
      </c>
      <c r="K16" s="6">
        <v>218085</v>
      </c>
    </row>
    <row r="17" spans="1:11" ht="15">
      <c r="A17" t="s">
        <v>68</v>
      </c>
      <c r="C17" s="6">
        <v>24655</v>
      </c>
      <c r="G17" s="6">
        <v>29195</v>
      </c>
      <c r="K17" s="6">
        <v>29928</v>
      </c>
    </row>
    <row r="18" spans="1:11" ht="15">
      <c r="A18" t="s">
        <v>47</v>
      </c>
      <c r="C18" s="6">
        <v>143552</v>
      </c>
      <c r="G18" s="6">
        <v>162937</v>
      </c>
      <c r="K18" s="6">
        <v>122832</v>
      </c>
    </row>
    <row r="19" spans="2:11" ht="15">
      <c r="B19" s="2" t="s">
        <v>5</v>
      </c>
      <c r="C19" s="2"/>
      <c r="F19" s="2" t="s">
        <v>5</v>
      </c>
      <c r="G19" s="2"/>
      <c r="J19" s="2" t="s">
        <v>39</v>
      </c>
      <c r="K19" s="2"/>
    </row>
    <row r="20" spans="3:11" ht="15">
      <c r="C20" s="6">
        <v>1008917</v>
      </c>
      <c r="G20" s="6">
        <v>1083918</v>
      </c>
      <c r="K20" s="6">
        <v>1053604</v>
      </c>
    </row>
    <row r="21" spans="2:11" ht="15">
      <c r="B21" s="2" t="s">
        <v>5</v>
      </c>
      <c r="C21" s="2"/>
      <c r="F21" s="2" t="s">
        <v>5</v>
      </c>
      <c r="G21" s="2"/>
      <c r="J21" s="2" t="s">
        <v>39</v>
      </c>
      <c r="K21" s="2"/>
    </row>
    <row r="22" ht="15">
      <c r="A22" s="4" t="s">
        <v>69</v>
      </c>
    </row>
    <row r="23" spans="1:11" ht="15">
      <c r="A23" t="s">
        <v>70</v>
      </c>
      <c r="C23" s="6">
        <v>1472670</v>
      </c>
      <c r="G23" s="6">
        <v>1322347</v>
      </c>
      <c r="K23" s="6">
        <v>1387398</v>
      </c>
    </row>
    <row r="24" spans="1:11" ht="15">
      <c r="A24" t="s">
        <v>71</v>
      </c>
      <c r="C24" s="6">
        <v>51448</v>
      </c>
      <c r="G24" s="6">
        <v>80889</v>
      </c>
      <c r="K24" s="6">
        <v>51448</v>
      </c>
    </row>
    <row r="25" spans="2:11" ht="15">
      <c r="B25" s="2" t="s">
        <v>5</v>
      </c>
      <c r="C25" s="2"/>
      <c r="F25" s="2" t="s">
        <v>5</v>
      </c>
      <c r="G25" s="2"/>
      <c r="J25" s="2" t="s">
        <v>39</v>
      </c>
      <c r="K25" s="2"/>
    </row>
    <row r="26" spans="3:11" ht="15">
      <c r="C26" s="6">
        <v>1524118</v>
      </c>
      <c r="G26" s="6">
        <v>1403236</v>
      </c>
      <c r="K26" s="6">
        <v>1438846</v>
      </c>
    </row>
    <row r="27" spans="2:11" ht="15">
      <c r="B27" s="2" t="s">
        <v>5</v>
      </c>
      <c r="C27" s="2"/>
      <c r="F27" s="2" t="s">
        <v>5</v>
      </c>
      <c r="G27" s="2"/>
      <c r="J27" s="2" t="s">
        <v>39</v>
      </c>
      <c r="K27" s="2"/>
    </row>
    <row r="28" ht="15">
      <c r="A28" s="4" t="s">
        <v>47</v>
      </c>
    </row>
    <row r="29" spans="1:11" ht="15">
      <c r="A29" t="s">
        <v>72</v>
      </c>
      <c r="C29" s="6">
        <v>166033</v>
      </c>
      <c r="G29" s="6">
        <v>311208</v>
      </c>
      <c r="K29" s="6">
        <v>165357</v>
      </c>
    </row>
    <row r="30" spans="1:11" ht="15">
      <c r="A30" t="s">
        <v>67</v>
      </c>
      <c r="C30" s="6">
        <v>668260</v>
      </c>
      <c r="G30" s="6">
        <v>427696</v>
      </c>
      <c r="K30" s="6">
        <v>667694</v>
      </c>
    </row>
    <row r="31" spans="1:11" ht="15">
      <c r="A31" t="s">
        <v>73</v>
      </c>
      <c r="C31" s="6">
        <v>58971</v>
      </c>
      <c r="G31" s="6">
        <v>41322</v>
      </c>
      <c r="K31" s="6">
        <v>49868</v>
      </c>
    </row>
    <row r="32" spans="2:11" ht="15">
      <c r="B32" s="2" t="s">
        <v>5</v>
      </c>
      <c r="C32" s="2"/>
      <c r="F32" s="2" t="s">
        <v>5</v>
      </c>
      <c r="G32" s="2"/>
      <c r="J32" s="2" t="s">
        <v>39</v>
      </c>
      <c r="K32" s="2"/>
    </row>
    <row r="33" spans="3:11" ht="15">
      <c r="C33" s="6">
        <v>893264</v>
      </c>
      <c r="G33" s="6">
        <v>780226</v>
      </c>
      <c r="K33" s="6">
        <v>882919</v>
      </c>
    </row>
    <row r="34" spans="2:11" ht="15">
      <c r="B34" s="2" t="s">
        <v>5</v>
      </c>
      <c r="C34" s="2"/>
      <c r="F34" s="2" t="s">
        <v>5</v>
      </c>
      <c r="G34" s="2"/>
      <c r="J34" s="2" t="s">
        <v>39</v>
      </c>
      <c r="K34" s="2"/>
    </row>
    <row r="35" ht="15">
      <c r="A35" s="4" t="s">
        <v>74</v>
      </c>
    </row>
    <row r="36" spans="1:11" ht="39.75" customHeight="1">
      <c r="A36" s="10" t="s">
        <v>75</v>
      </c>
      <c r="B36" s="18">
        <v>172500</v>
      </c>
      <c r="C36" s="18"/>
      <c r="F36" s="18">
        <v>172500</v>
      </c>
      <c r="G36" s="18"/>
      <c r="J36" s="18">
        <v>172500</v>
      </c>
      <c r="K36" s="18"/>
    </row>
    <row r="37" spans="2:11" ht="15">
      <c r="B37" s="2" t="s">
        <v>5</v>
      </c>
      <c r="C37" s="2"/>
      <c r="F37" s="2" t="s">
        <v>5</v>
      </c>
      <c r="G37" s="2"/>
      <c r="J37" s="2" t="s">
        <v>39</v>
      </c>
      <c r="K37" s="2"/>
    </row>
    <row r="39" ht="15">
      <c r="A39" s="4" t="s">
        <v>76</v>
      </c>
    </row>
    <row r="41" ht="15">
      <c r="A41" s="4" t="s">
        <v>77</v>
      </c>
    </row>
    <row r="42" ht="39.75" customHeight="1">
      <c r="A42" s="10" t="s">
        <v>78</v>
      </c>
    </row>
    <row r="43" spans="1:11" ht="39.75" customHeight="1">
      <c r="A43" s="10" t="s">
        <v>79</v>
      </c>
      <c r="C43" s="19">
        <v>189826</v>
      </c>
      <c r="G43" s="19">
        <v>198905</v>
      </c>
      <c r="K43" s="19">
        <v>192628</v>
      </c>
    </row>
    <row r="44" spans="1:11" ht="15">
      <c r="A44" t="s">
        <v>80</v>
      </c>
      <c r="C44" s="7">
        <v>-51448</v>
      </c>
      <c r="G44" s="7">
        <v>-80889</v>
      </c>
      <c r="K44" s="7">
        <v>-51448</v>
      </c>
    </row>
    <row r="45" spans="1:11" ht="39.75" customHeight="1">
      <c r="A45" s="10" t="s">
        <v>81</v>
      </c>
      <c r="C45" s="19">
        <v>145729</v>
      </c>
      <c r="G45" s="19">
        <v>145488</v>
      </c>
      <c r="K45" s="19">
        <v>145709</v>
      </c>
    </row>
    <row r="46" spans="1:11" ht="15">
      <c r="A46" t="s">
        <v>82</v>
      </c>
      <c r="C46" s="6">
        <v>474715</v>
      </c>
      <c r="G46" s="6">
        <v>470830</v>
      </c>
      <c r="K46" s="6">
        <v>474533</v>
      </c>
    </row>
    <row r="47" spans="1:11" ht="15">
      <c r="A47" t="s">
        <v>83</v>
      </c>
      <c r="C47" s="6">
        <v>917175</v>
      </c>
      <c r="G47" s="6">
        <v>969876</v>
      </c>
      <c r="K47" s="6">
        <v>952215</v>
      </c>
    </row>
    <row r="48" spans="1:11" ht="15">
      <c r="A48" t="s">
        <v>84</v>
      </c>
      <c r="C48" s="7">
        <v>-303867</v>
      </c>
      <c r="G48" s="7">
        <v>-136288</v>
      </c>
      <c r="K48" s="7">
        <v>-314106</v>
      </c>
    </row>
    <row r="49" spans="2:11" ht="15">
      <c r="B49" s="2" t="s">
        <v>5</v>
      </c>
      <c r="C49" s="2"/>
      <c r="F49" s="2" t="s">
        <v>5</v>
      </c>
      <c r="G49" s="2"/>
      <c r="J49" s="2" t="s">
        <v>39</v>
      </c>
      <c r="K49" s="2"/>
    </row>
    <row r="50" spans="1:11" ht="15">
      <c r="A50" s="4" t="s">
        <v>85</v>
      </c>
      <c r="C50" s="6">
        <v>1372130</v>
      </c>
      <c r="G50" s="6">
        <v>1567922</v>
      </c>
      <c r="K50" s="6">
        <v>1399531</v>
      </c>
    </row>
    <row r="51" spans="2:11" ht="15">
      <c r="B51" s="2" t="s">
        <v>5</v>
      </c>
      <c r="C51" s="2"/>
      <c r="F51" s="2" t="s">
        <v>5</v>
      </c>
      <c r="G51" s="2"/>
      <c r="J51" s="2" t="s">
        <v>39</v>
      </c>
      <c r="K51" s="2"/>
    </row>
    <row r="52" spans="1:11" ht="15">
      <c r="A52" s="4" t="s">
        <v>86</v>
      </c>
      <c r="B52" s="17">
        <v>4970929</v>
      </c>
      <c r="C52" s="17"/>
      <c r="F52" s="17">
        <v>5007802</v>
      </c>
      <c r="G52" s="17"/>
      <c r="J52" s="17">
        <v>4947400</v>
      </c>
      <c r="K52" s="17"/>
    </row>
    <row r="53" spans="2:11" ht="15">
      <c r="B53" s="2" t="e">
        <f>#N/A</f>
        <v>#N/A</v>
      </c>
      <c r="C53" s="2"/>
      <c r="F53" s="2" t="e">
        <f>#N/A</f>
        <v>#N/A</v>
      </c>
      <c r="G53" s="2"/>
      <c r="J53" s="2" t="e">
        <f>#N/A</f>
        <v>#N/A</v>
      </c>
      <c r="K53" s="2"/>
    </row>
  </sheetData>
  <sheetProtection selectLockedCells="1" selectUnlockedCells="1"/>
  <mergeCells count="51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1:C11"/>
    <mergeCell ref="F11:G11"/>
    <mergeCell ref="J11:K11"/>
    <mergeCell ref="B19:C19"/>
    <mergeCell ref="F19:G19"/>
    <mergeCell ref="J19:K19"/>
    <mergeCell ref="B21:C21"/>
    <mergeCell ref="F21:G21"/>
    <mergeCell ref="J21:K21"/>
    <mergeCell ref="B25:C25"/>
    <mergeCell ref="F25:G25"/>
    <mergeCell ref="J25:K25"/>
    <mergeCell ref="B27:C27"/>
    <mergeCell ref="F27:G27"/>
    <mergeCell ref="J27:K27"/>
    <mergeCell ref="B32:C32"/>
    <mergeCell ref="F32:G32"/>
    <mergeCell ref="J32:K32"/>
    <mergeCell ref="B34:C34"/>
    <mergeCell ref="F34:G34"/>
    <mergeCell ref="J34:K34"/>
    <mergeCell ref="B36:C36"/>
    <mergeCell ref="F36:G36"/>
    <mergeCell ref="J36:K36"/>
    <mergeCell ref="B37:C37"/>
    <mergeCell ref="F37:G37"/>
    <mergeCell ref="J37:K37"/>
    <mergeCell ref="B49:C49"/>
    <mergeCell ref="F49:G49"/>
    <mergeCell ref="J49:K49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87</v>
      </c>
      <c r="B2" s="1"/>
      <c r="C2" s="1"/>
      <c r="D2" s="1"/>
      <c r="E2" s="1"/>
      <c r="F2" s="1"/>
    </row>
    <row r="4" spans="2:7" ht="39.75" customHeight="1">
      <c r="B4" s="1" t="s">
        <v>1</v>
      </c>
      <c r="C4" s="1"/>
      <c r="D4" s="1"/>
      <c r="E4" s="1"/>
      <c r="F4" s="1"/>
      <c r="G4" s="1"/>
    </row>
    <row r="5" spans="2:7" ht="15">
      <c r="B5" s="2" t="s">
        <v>88</v>
      </c>
      <c r="C5" s="2"/>
      <c r="D5" s="2"/>
      <c r="E5" s="2"/>
      <c r="F5" s="2"/>
      <c r="G5" s="2"/>
    </row>
    <row r="6" spans="2:7" ht="15">
      <c r="B6" s="2" t="s">
        <v>3</v>
      </c>
      <c r="C6" s="2"/>
      <c r="F6" s="2" t="s">
        <v>4</v>
      </c>
      <c r="G6" s="2"/>
    </row>
    <row r="7" spans="2:7" ht="15">
      <c r="B7" s="2" t="s">
        <v>39</v>
      </c>
      <c r="C7" s="2"/>
      <c r="F7" s="2" t="s">
        <v>39</v>
      </c>
      <c r="G7" s="2"/>
    </row>
    <row r="8" spans="2:7" ht="15">
      <c r="B8" s="2" t="s">
        <v>6</v>
      </c>
      <c r="C8" s="2"/>
      <c r="D8" s="2"/>
      <c r="E8" s="2"/>
      <c r="F8" s="2"/>
      <c r="G8" s="2"/>
    </row>
    <row r="9" ht="15">
      <c r="A9" s="4" t="s">
        <v>89</v>
      </c>
    </row>
    <row r="10" spans="1:7" ht="15">
      <c r="A10" t="s">
        <v>26</v>
      </c>
      <c r="B10" s="20">
        <v>-27546</v>
      </c>
      <c r="C10" s="20"/>
      <c r="F10" s="20">
        <v>-6620</v>
      </c>
      <c r="G10" s="20"/>
    </row>
    <row r="11" ht="15">
      <c r="A11" t="s">
        <v>90</v>
      </c>
    </row>
    <row r="12" spans="1:7" ht="15">
      <c r="A12" t="s">
        <v>14</v>
      </c>
      <c r="C12" s="6">
        <v>59</v>
      </c>
      <c r="G12" s="6">
        <v>1573</v>
      </c>
    </row>
    <row r="13" spans="1:7" ht="39.75" customHeight="1">
      <c r="A13" s="10" t="s">
        <v>91</v>
      </c>
      <c r="C13" s="19">
        <v>75582</v>
      </c>
      <c r="G13" s="19">
        <v>72734</v>
      </c>
    </row>
    <row r="14" spans="1:7" ht="15">
      <c r="A14" t="s">
        <v>92</v>
      </c>
      <c r="C14" s="7">
        <v>-13304</v>
      </c>
      <c r="G14" s="7">
        <v>-8563</v>
      </c>
    </row>
    <row r="15" spans="1:7" ht="15">
      <c r="A15" t="s">
        <v>93</v>
      </c>
      <c r="C15" s="6">
        <v>20529</v>
      </c>
      <c r="G15" s="6">
        <v>9318</v>
      </c>
    </row>
    <row r="16" spans="1:7" ht="39.75" customHeight="1">
      <c r="A16" t="s">
        <v>94</v>
      </c>
      <c r="C16" s="19">
        <v>8803</v>
      </c>
      <c r="G16" s="10" t="s">
        <v>95</v>
      </c>
    </row>
    <row r="17" spans="1:7" ht="15">
      <c r="A17" t="s">
        <v>47</v>
      </c>
      <c r="C17" s="7">
        <v>-956</v>
      </c>
      <c r="G17" s="6">
        <v>228</v>
      </c>
    </row>
    <row r="18" spans="1:7" ht="15">
      <c r="A18" t="s">
        <v>96</v>
      </c>
      <c r="C18" s="7">
        <v>-47848</v>
      </c>
      <c r="G18" s="7">
        <v>-93892</v>
      </c>
    </row>
    <row r="19" spans="1:7" ht="15">
      <c r="A19" t="s">
        <v>45</v>
      </c>
      <c r="C19" s="6">
        <v>33508</v>
      </c>
      <c r="G19" s="6">
        <v>16759</v>
      </c>
    </row>
    <row r="20" spans="1:7" ht="15">
      <c r="A20" t="s">
        <v>97</v>
      </c>
      <c r="C20" s="7">
        <v>-7434</v>
      </c>
      <c r="G20" s="6">
        <v>1277</v>
      </c>
    </row>
    <row r="21" spans="1:7" ht="15">
      <c r="A21" t="s">
        <v>98</v>
      </c>
      <c r="C21" s="7">
        <v>-10159</v>
      </c>
      <c r="G21" s="7">
        <v>-518</v>
      </c>
    </row>
    <row r="22" spans="1:7" ht="15">
      <c r="A22" t="s">
        <v>99</v>
      </c>
      <c r="C22" s="7">
        <v>-2806</v>
      </c>
      <c r="G22" s="7">
        <v>-2279</v>
      </c>
    </row>
    <row r="23" spans="1:7" ht="15">
      <c r="A23" t="s">
        <v>47</v>
      </c>
      <c r="C23" s="6">
        <v>20419</v>
      </c>
      <c r="G23" s="6">
        <v>10498</v>
      </c>
    </row>
    <row r="24" spans="2:7" ht="15">
      <c r="B24" s="2" t="s">
        <v>39</v>
      </c>
      <c r="C24" s="2"/>
      <c r="F24" s="2" t="s">
        <v>39</v>
      </c>
      <c r="G24" s="2"/>
    </row>
    <row r="25" spans="1:7" ht="15">
      <c r="A25" t="s">
        <v>100</v>
      </c>
      <c r="C25" s="6">
        <v>48847</v>
      </c>
      <c r="G25" s="6">
        <v>515</v>
      </c>
    </row>
    <row r="26" spans="2:7" ht="15">
      <c r="B26" s="2" t="s">
        <v>39</v>
      </c>
      <c r="C26" s="2"/>
      <c r="F26" s="2" t="s">
        <v>39</v>
      </c>
      <c r="G26" s="2"/>
    </row>
    <row r="27" ht="15">
      <c r="A27" s="4" t="s">
        <v>101</v>
      </c>
    </row>
    <row r="28" spans="1:7" ht="15">
      <c r="A28" t="s">
        <v>102</v>
      </c>
      <c r="C28" s="7">
        <v>-43419</v>
      </c>
      <c r="G28" s="7">
        <v>-43682</v>
      </c>
    </row>
    <row r="29" spans="1:7" ht="15">
      <c r="A29" t="s">
        <v>103</v>
      </c>
      <c r="C29" s="7">
        <v>-2253</v>
      </c>
      <c r="G29" s="7">
        <v>-2136</v>
      </c>
    </row>
    <row r="30" spans="1:7" ht="15">
      <c r="A30" t="s">
        <v>57</v>
      </c>
      <c r="C30" s="6">
        <v>29</v>
      </c>
      <c r="G30" t="s">
        <v>25</v>
      </c>
    </row>
    <row r="31" spans="1:7" ht="15">
      <c r="A31" t="s">
        <v>47</v>
      </c>
      <c r="C31" s="7">
        <v>-8309</v>
      </c>
      <c r="G31" s="7">
        <v>-17314</v>
      </c>
    </row>
    <row r="32" spans="2:7" ht="15">
      <c r="B32" s="2" t="s">
        <v>39</v>
      </c>
      <c r="C32" s="2"/>
      <c r="F32" s="2" t="s">
        <v>39</v>
      </c>
      <c r="G32" s="2"/>
    </row>
    <row r="33" spans="1:7" ht="15">
      <c r="A33" t="s">
        <v>104</v>
      </c>
      <c r="C33" s="7">
        <v>-53952</v>
      </c>
      <c r="G33" s="7">
        <v>-63132</v>
      </c>
    </row>
    <row r="34" spans="2:7" ht="15">
      <c r="B34" s="2" t="s">
        <v>39</v>
      </c>
      <c r="C34" s="2"/>
      <c r="F34" s="2" t="s">
        <v>39</v>
      </c>
      <c r="G34" s="2"/>
    </row>
    <row r="35" ht="15">
      <c r="A35" s="4" t="s">
        <v>105</v>
      </c>
    </row>
    <row r="36" ht="15">
      <c r="A36" t="s">
        <v>106</v>
      </c>
    </row>
    <row r="37" spans="1:7" ht="15">
      <c r="A37" t="s">
        <v>107</v>
      </c>
      <c r="C37" s="7">
        <v>-8743</v>
      </c>
      <c r="G37" s="7">
        <v>-8709</v>
      </c>
    </row>
    <row r="38" spans="1:7" ht="15">
      <c r="A38" t="s">
        <v>108</v>
      </c>
      <c r="C38" s="7">
        <v>-30</v>
      </c>
      <c r="G38" s="7">
        <v>-37</v>
      </c>
    </row>
    <row r="39" spans="2:7" ht="15">
      <c r="B39" s="2" t="s">
        <v>39</v>
      </c>
      <c r="C39" s="2"/>
      <c r="F39" s="2" t="s">
        <v>39</v>
      </c>
      <c r="G39" s="2"/>
    </row>
    <row r="40" spans="3:7" ht="15">
      <c r="C40" s="7">
        <v>-8773</v>
      </c>
      <c r="G40" s="7">
        <v>-8746</v>
      </c>
    </row>
    <row r="41" spans="1:7" ht="15">
      <c r="A41" t="s">
        <v>62</v>
      </c>
      <c r="C41" s="7">
        <v>-13200</v>
      </c>
      <c r="G41" s="6">
        <v>6700</v>
      </c>
    </row>
    <row r="42" spans="1:7" ht="15">
      <c r="A42" t="s">
        <v>109</v>
      </c>
      <c r="C42" s="6">
        <v>120000</v>
      </c>
      <c r="G42" s="6">
        <v>149851</v>
      </c>
    </row>
    <row r="43" spans="1:7" ht="15">
      <c r="A43" t="s">
        <v>110</v>
      </c>
      <c r="C43" s="7">
        <v>-70159</v>
      </c>
      <c r="G43" s="7">
        <v>-85955</v>
      </c>
    </row>
    <row r="44" spans="1:7" ht="15">
      <c r="A44" t="s">
        <v>47</v>
      </c>
      <c r="C44" s="7">
        <v>-2659</v>
      </c>
      <c r="G44" s="6">
        <v>355</v>
      </c>
    </row>
    <row r="45" spans="2:7" ht="15">
      <c r="B45" s="2" t="s">
        <v>39</v>
      </c>
      <c r="C45" s="2"/>
      <c r="F45" s="2" t="s">
        <v>39</v>
      </c>
      <c r="G45" s="2"/>
    </row>
    <row r="46" spans="1:7" ht="15">
      <c r="A46" t="s">
        <v>111</v>
      </c>
      <c r="C46" s="6">
        <v>25209</v>
      </c>
      <c r="G46" s="6">
        <v>62205</v>
      </c>
    </row>
    <row r="47" spans="2:7" ht="15">
      <c r="B47" s="2" t="s">
        <v>39</v>
      </c>
      <c r="C47" s="2"/>
      <c r="F47" s="2" t="s">
        <v>39</v>
      </c>
      <c r="G47" s="2"/>
    </row>
    <row r="49" spans="1:7" ht="15">
      <c r="A49" s="4" t="s">
        <v>112</v>
      </c>
      <c r="C49" s="6">
        <v>20104</v>
      </c>
      <c r="G49" s="7">
        <v>-412</v>
      </c>
    </row>
    <row r="50" spans="1:7" ht="15">
      <c r="A50" s="4" t="s">
        <v>113</v>
      </c>
      <c r="C50" s="6">
        <v>65152</v>
      </c>
      <c r="G50" s="6">
        <v>56702</v>
      </c>
    </row>
    <row r="51" spans="2:7" ht="15">
      <c r="B51" s="2" t="s">
        <v>39</v>
      </c>
      <c r="C51" s="2"/>
      <c r="F51" s="2" t="s">
        <v>39</v>
      </c>
      <c r="G51" s="2"/>
    </row>
    <row r="52" spans="1:7" ht="15">
      <c r="A52" s="4" t="s">
        <v>114</v>
      </c>
      <c r="B52" s="17">
        <v>85256</v>
      </c>
      <c r="C52" s="17"/>
      <c r="F52" s="17">
        <v>56290</v>
      </c>
      <c r="G52" s="17"/>
    </row>
    <row r="53" spans="2:7" ht="15">
      <c r="B53" s="2" t="e">
        <f>#N/A</f>
        <v>#N/A</v>
      </c>
      <c r="C53" s="2"/>
      <c r="F53" s="2" t="e">
        <f>#N/A</f>
        <v>#N/A</v>
      </c>
      <c r="G53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4:C24"/>
    <mergeCell ref="F24:G24"/>
    <mergeCell ref="B26:C26"/>
    <mergeCell ref="F26:G26"/>
    <mergeCell ref="B32:C32"/>
    <mergeCell ref="F32:G32"/>
    <mergeCell ref="B34:C34"/>
    <mergeCell ref="F34:G34"/>
    <mergeCell ref="B39:C39"/>
    <mergeCell ref="F39:G39"/>
    <mergeCell ref="B45:C45"/>
    <mergeCell ref="F45:G45"/>
    <mergeCell ref="B47:C47"/>
    <mergeCell ref="F47:G47"/>
    <mergeCell ref="B51:C51"/>
    <mergeCell ref="F51:G51"/>
    <mergeCell ref="B52:C52"/>
    <mergeCell ref="F52:G52"/>
    <mergeCell ref="B53:C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39.75" customHeight="1">
      <c r="C2" s="1" t="s">
        <v>1</v>
      </c>
      <c r="D2" s="1"/>
      <c r="E2" s="1"/>
      <c r="F2" s="1"/>
      <c r="G2" s="1"/>
    </row>
    <row r="3" spans="3:7" ht="15">
      <c r="C3" s="2" t="s">
        <v>115</v>
      </c>
      <c r="D3" s="2"/>
      <c r="E3" s="2"/>
      <c r="F3" s="2"/>
      <c r="G3" s="2"/>
    </row>
    <row r="4" spans="3:7" ht="15">
      <c r="C4" s="2" t="s">
        <v>3</v>
      </c>
      <c r="D4" s="2"/>
      <c r="F4" s="2" t="s">
        <v>4</v>
      </c>
      <c r="G4" s="2"/>
    </row>
    <row r="5" spans="3:7" ht="15">
      <c r="C5" s="2" t="s">
        <v>116</v>
      </c>
      <c r="D5" s="2"/>
      <c r="F5" s="2" t="s">
        <v>116</v>
      </c>
      <c r="G5" s="2"/>
    </row>
    <row r="6" spans="3:7" ht="39.75" customHeight="1">
      <c r="C6" s="21" t="s">
        <v>117</v>
      </c>
      <c r="D6" s="21"/>
      <c r="E6" s="21"/>
      <c r="F6" s="21"/>
      <c r="G6" s="21"/>
    </row>
    <row r="8" spans="1:7" ht="15">
      <c r="A8" t="s">
        <v>23</v>
      </c>
      <c r="C8" s="20">
        <v>-18743</v>
      </c>
      <c r="D8" s="20"/>
      <c r="F8" s="20">
        <v>-6620</v>
      </c>
      <c r="G8" s="20"/>
    </row>
    <row r="9" spans="1:7" ht="15">
      <c r="A9" t="s">
        <v>118</v>
      </c>
      <c r="D9" s="7">
        <v>-3266</v>
      </c>
      <c r="G9" s="7">
        <v>-3262</v>
      </c>
    </row>
    <row r="10" spans="3:7" ht="15">
      <c r="C10" s="2" t="s">
        <v>116</v>
      </c>
      <c r="D10" s="2"/>
      <c r="F10" s="2" t="s">
        <v>116</v>
      </c>
      <c r="G10" s="2"/>
    </row>
    <row r="11" spans="1:8" ht="39.75" customHeight="1">
      <c r="A11" s="10" t="s">
        <v>119</v>
      </c>
      <c r="D11" s="9">
        <v>-22009</v>
      </c>
      <c r="E11" s="10"/>
      <c r="G11" s="9">
        <v>-9882</v>
      </c>
      <c r="H11" s="10"/>
    </row>
    <row r="12" spans="1:7" ht="15">
      <c r="A12" t="s">
        <v>24</v>
      </c>
      <c r="D12" s="7">
        <v>-8803</v>
      </c>
      <c r="G12" t="s">
        <v>25</v>
      </c>
    </row>
    <row r="13" spans="3:7" ht="15">
      <c r="C13" s="2" t="s">
        <v>116</v>
      </c>
      <c r="D13" s="2"/>
      <c r="F13" s="2" t="s">
        <v>116</v>
      </c>
      <c r="G13" s="2"/>
    </row>
    <row r="14" spans="1:8" ht="15">
      <c r="A14" t="s">
        <v>120</v>
      </c>
      <c r="C14" s="11">
        <v>-30812</v>
      </c>
      <c r="D14" s="11"/>
      <c r="E14" s="4"/>
      <c r="F14" s="11">
        <v>-9882</v>
      </c>
      <c r="G14" s="11"/>
      <c r="H14" s="4"/>
    </row>
    <row r="15" spans="3:7" ht="15">
      <c r="C15" s="2" t="e">
        <f>#N/A</f>
        <v>#N/A</v>
      </c>
      <c r="D15" s="2"/>
      <c r="F15" s="2" t="e">
        <f>#N/A</f>
        <v>#N/A</v>
      </c>
      <c r="G15" s="2"/>
    </row>
    <row r="17" spans="1:7" ht="39.75" customHeight="1">
      <c r="A17" s="10" t="s">
        <v>121</v>
      </c>
      <c r="D17" s="22">
        <v>58289</v>
      </c>
      <c r="G17" s="22">
        <v>58099</v>
      </c>
    </row>
    <row r="18" spans="3:7" ht="15">
      <c r="C18" s="2" t="e">
        <f>#N/A</f>
        <v>#N/A</v>
      </c>
      <c r="D18" s="2"/>
      <c r="F18" s="2" t="e">
        <f>#N/A</f>
        <v>#N/A</v>
      </c>
      <c r="G18" s="2"/>
    </row>
    <row r="19" spans="1:8" ht="39.75" customHeight="1">
      <c r="A19" s="10" t="s">
        <v>122</v>
      </c>
      <c r="D19" s="23">
        <v>-0.38</v>
      </c>
      <c r="E19" s="10"/>
      <c r="G19" s="23">
        <v>-0.17</v>
      </c>
      <c r="H19" s="10"/>
    </row>
    <row r="20" spans="1:7" ht="15">
      <c r="A20" t="s">
        <v>31</v>
      </c>
      <c r="D20" s="13">
        <v>-0.15</v>
      </c>
      <c r="G20" t="s">
        <v>25</v>
      </c>
    </row>
    <row r="21" spans="3:7" ht="15">
      <c r="C21" s="2" t="s">
        <v>32</v>
      </c>
      <c r="D21" s="2"/>
      <c r="F21" s="2" t="s">
        <v>32</v>
      </c>
      <c r="G21" s="2"/>
    </row>
    <row r="22" spans="1:8" ht="15">
      <c r="A22" t="s">
        <v>123</v>
      </c>
      <c r="D22" s="14">
        <v>-0.53</v>
      </c>
      <c r="E22" s="4"/>
      <c r="G22" s="14">
        <v>-0.17</v>
      </c>
      <c r="H22" s="4"/>
    </row>
    <row r="23" spans="3:7" ht="15">
      <c r="C23" s="2" t="e">
        <f>#N/A</f>
        <v>#N/A</v>
      </c>
      <c r="D23" s="2"/>
      <c r="F23" s="2" t="e">
        <f>#N/A</f>
        <v>#N/A</v>
      </c>
      <c r="G23" s="2"/>
    </row>
    <row r="24" spans="3:7" ht="15">
      <c r="C24" s="2"/>
      <c r="D24" s="2"/>
      <c r="F24" s="2"/>
      <c r="G24" s="2"/>
    </row>
  </sheetData>
  <sheetProtection selectLockedCells="1" selectUnlockedCells="1"/>
  <mergeCells count="25">
    <mergeCell ref="C2:G2"/>
    <mergeCell ref="C3:G3"/>
    <mergeCell ref="C4:D4"/>
    <mergeCell ref="F4:G4"/>
    <mergeCell ref="C5:D5"/>
    <mergeCell ref="F5:G5"/>
    <mergeCell ref="C6:G6"/>
    <mergeCell ref="C8:D8"/>
    <mergeCell ref="F8:G8"/>
    <mergeCell ref="C10:D10"/>
    <mergeCell ref="F10:G10"/>
    <mergeCell ref="C13:D13"/>
    <mergeCell ref="F13:G13"/>
    <mergeCell ref="C14:D14"/>
    <mergeCell ref="F14:G14"/>
    <mergeCell ref="C15:D15"/>
    <mergeCell ref="F15:G15"/>
    <mergeCell ref="C18:D18"/>
    <mergeCell ref="F18:G18"/>
    <mergeCell ref="C21:D21"/>
    <mergeCell ref="F21:G21"/>
    <mergeCell ref="C23:D23"/>
    <mergeCell ref="F23:G23"/>
    <mergeCell ref="C24:D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39.75" customHeight="1">
      <c r="C2" s="1" t="s">
        <v>124</v>
      </c>
      <c r="D2" s="1"/>
      <c r="E2" s="1"/>
      <c r="F2" s="1"/>
      <c r="G2" s="1"/>
    </row>
    <row r="3" spans="3:7" ht="15">
      <c r="C3" s="2" t="s">
        <v>125</v>
      </c>
      <c r="D3" s="2"/>
      <c r="E3" s="2"/>
      <c r="F3" s="2"/>
      <c r="G3" s="2"/>
    </row>
    <row r="4" spans="3:7" ht="15">
      <c r="C4" s="3" t="s">
        <v>3</v>
      </c>
      <c r="D4" s="3"/>
      <c r="F4" s="3" t="s">
        <v>4</v>
      </c>
      <c r="G4" s="3"/>
    </row>
    <row r="5" spans="3:7" ht="15">
      <c r="C5" s="2" t="s">
        <v>5</v>
      </c>
      <c r="D5" s="2"/>
      <c r="F5" s="2" t="s">
        <v>5</v>
      </c>
      <c r="G5" s="2"/>
    </row>
    <row r="6" spans="3:7" ht="39.75" customHeight="1">
      <c r="C6" s="21" t="s">
        <v>126</v>
      </c>
      <c r="D6" s="21"/>
      <c r="E6" s="21"/>
      <c r="F6" s="21"/>
      <c r="G6" s="21"/>
    </row>
    <row r="8" spans="1:7" ht="15">
      <c r="A8" s="4" t="s">
        <v>127</v>
      </c>
      <c r="C8" s="20">
        <v>-27546</v>
      </c>
      <c r="D8" s="20"/>
      <c r="F8" s="20">
        <v>-6620</v>
      </c>
      <c r="G8" s="20"/>
    </row>
    <row r="10" spans="1:7" ht="39.75" customHeight="1">
      <c r="A10" s="10" t="s">
        <v>128</v>
      </c>
      <c r="D10" s="19">
        <v>35</v>
      </c>
      <c r="G10" s="19">
        <v>39</v>
      </c>
    </row>
    <row r="12" spans="1:8" ht="39.75" customHeight="1">
      <c r="A12" s="10" t="s">
        <v>129</v>
      </c>
      <c r="D12" s="9">
        <v>-2196</v>
      </c>
      <c r="E12" s="10"/>
      <c r="G12" s="9">
        <v>-3014</v>
      </c>
      <c r="H12" s="10"/>
    </row>
    <row r="13" spans="3:7" ht="15">
      <c r="C13" s="2" t="s">
        <v>5</v>
      </c>
      <c r="D13" s="2"/>
      <c r="F13" s="2" t="s">
        <v>5</v>
      </c>
      <c r="G13" s="2"/>
    </row>
    <row r="15" spans="1:8" ht="15">
      <c r="A15" s="4" t="s">
        <v>130</v>
      </c>
      <c r="C15" s="11">
        <v>-29707</v>
      </c>
      <c r="D15" s="11"/>
      <c r="E15" s="4"/>
      <c r="F15" s="11">
        <v>-9595</v>
      </c>
      <c r="G15" s="11"/>
      <c r="H15" s="4"/>
    </row>
    <row r="16" spans="3:7" ht="15">
      <c r="C16" s="2" t="e">
        <f>#N/A</f>
        <v>#N/A</v>
      </c>
      <c r="D16" s="2"/>
      <c r="F16" s="2" t="e">
        <f>#N/A</f>
        <v>#N/A</v>
      </c>
      <c r="G16" s="2"/>
    </row>
    <row r="18" ht="15">
      <c r="A18" s="4" t="s">
        <v>131</v>
      </c>
    </row>
    <row r="19" spans="1:8" ht="15">
      <c r="A19" t="s">
        <v>132</v>
      </c>
      <c r="D19" s="14">
        <v>-0.53</v>
      </c>
      <c r="E19" s="4"/>
      <c r="G19" s="14">
        <v>-0.17</v>
      </c>
      <c r="H19" s="4"/>
    </row>
    <row r="20" spans="1:8" ht="15">
      <c r="A20" t="s">
        <v>133</v>
      </c>
      <c r="D20" s="24">
        <v>-0.5700000000000001</v>
      </c>
      <c r="E20" s="4"/>
      <c r="G20" s="24">
        <v>-0.22</v>
      </c>
      <c r="H20" s="4"/>
    </row>
  </sheetData>
  <sheetProtection selectLockedCells="1" selectUnlockedCells="1"/>
  <mergeCells count="15">
    <mergeCell ref="C2:G2"/>
    <mergeCell ref="C3:G3"/>
    <mergeCell ref="C4:D4"/>
    <mergeCell ref="F4:G4"/>
    <mergeCell ref="C5:D5"/>
    <mergeCell ref="F5:G5"/>
    <mergeCell ref="C6:G6"/>
    <mergeCell ref="C8:D8"/>
    <mergeCell ref="F8:G8"/>
    <mergeCell ref="C13:D13"/>
    <mergeCell ref="F13:G13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134</v>
      </c>
      <c r="D2" s="3"/>
      <c r="E2" s="3"/>
      <c r="F2" s="3"/>
      <c r="G2" s="3"/>
    </row>
    <row r="3" spans="3:7" ht="15">
      <c r="C3" s="3" t="s">
        <v>36</v>
      </c>
      <c r="D3" s="3"/>
      <c r="E3" s="3"/>
      <c r="F3" s="3"/>
      <c r="G3" s="3"/>
    </row>
    <row r="4" spans="3:7" ht="15">
      <c r="C4" s="2" t="s">
        <v>135</v>
      </c>
      <c r="D4" s="2"/>
      <c r="E4" s="2"/>
      <c r="F4" s="2"/>
      <c r="G4" s="2"/>
    </row>
    <row r="5" spans="3:7" ht="15">
      <c r="C5" s="3" t="s">
        <v>3</v>
      </c>
      <c r="D5" s="3"/>
      <c r="F5" s="3" t="s">
        <v>4</v>
      </c>
      <c r="G5" s="3"/>
    </row>
    <row r="6" spans="3:7" ht="15">
      <c r="C6" s="2" t="s">
        <v>116</v>
      </c>
      <c r="D6" s="2"/>
      <c r="F6" s="2" t="s">
        <v>116</v>
      </c>
      <c r="G6" s="2"/>
    </row>
    <row r="7" spans="3:7" ht="15">
      <c r="C7" s="2" t="s">
        <v>136</v>
      </c>
      <c r="D7" s="2"/>
      <c r="E7" s="2"/>
      <c r="F7" s="2"/>
      <c r="G7" s="2"/>
    </row>
    <row r="9" spans="1:7" ht="15">
      <c r="A9" t="s">
        <v>137</v>
      </c>
      <c r="C9" s="5">
        <v>10114</v>
      </c>
      <c r="D9" s="5"/>
      <c r="F9" s="2" t="s">
        <v>138</v>
      </c>
      <c r="G9" s="2"/>
    </row>
    <row r="10" spans="1:7" ht="15">
      <c r="A10" t="s">
        <v>139</v>
      </c>
      <c r="D10" s="6">
        <v>859</v>
      </c>
      <c r="G10" s="6">
        <v>1081</v>
      </c>
    </row>
    <row r="11" spans="1:7" ht="15">
      <c r="A11" t="s">
        <v>140</v>
      </c>
      <c r="D11" s="6">
        <v>179</v>
      </c>
      <c r="G11" s="6">
        <v>2539</v>
      </c>
    </row>
    <row r="12" spans="3:7" ht="15">
      <c r="C12" s="2" t="s">
        <v>116</v>
      </c>
      <c r="D12" s="2"/>
      <c r="F12" s="2" t="s">
        <v>116</v>
      </c>
      <c r="G12" s="2"/>
    </row>
    <row r="13" spans="3:7" ht="15">
      <c r="C13" s="17">
        <v>11152</v>
      </c>
      <c r="D13" s="17"/>
      <c r="F13" s="17">
        <v>3620</v>
      </c>
      <c r="G13" s="17"/>
    </row>
    <row r="14" spans="3:7" ht="15">
      <c r="C14" s="2" t="e">
        <f>#N/A</f>
        <v>#N/A</v>
      </c>
      <c r="D14" s="2"/>
      <c r="F14" s="2" t="e">
        <f>#N/A</f>
        <v>#N/A</v>
      </c>
      <c r="G14" s="2"/>
    </row>
  </sheetData>
  <sheetProtection selectLockedCells="1" selectUnlockedCells="1"/>
  <mergeCells count="16">
    <mergeCell ref="C2:G2"/>
    <mergeCell ref="C3:G3"/>
    <mergeCell ref="C4:G4"/>
    <mergeCell ref="C5:D5"/>
    <mergeCell ref="F5:G5"/>
    <mergeCell ref="C6:D6"/>
    <mergeCell ref="F6:G6"/>
    <mergeCell ref="C7:G7"/>
    <mergeCell ref="C9:D9"/>
    <mergeCell ref="F9:G9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" t="s">
        <v>1</v>
      </c>
      <c r="D2" s="1"/>
      <c r="E2" s="1"/>
      <c r="F2" s="1"/>
      <c r="G2" s="1"/>
      <c r="H2" s="1"/>
    </row>
    <row r="3" spans="3:8" ht="15">
      <c r="C3" s="2" t="s">
        <v>135</v>
      </c>
      <c r="D3" s="2"/>
      <c r="E3" s="2"/>
      <c r="F3" s="2"/>
      <c r="G3" s="2"/>
      <c r="H3" s="2"/>
    </row>
    <row r="4" spans="3:8" ht="15">
      <c r="C4" s="3" t="s">
        <v>3</v>
      </c>
      <c r="D4" s="3"/>
      <c r="G4" s="3" t="s">
        <v>4</v>
      </c>
      <c r="H4" s="3"/>
    </row>
    <row r="5" spans="3:8" ht="15">
      <c r="C5" s="2" t="s">
        <v>116</v>
      </c>
      <c r="D5" s="2"/>
      <c r="G5" s="2" t="s">
        <v>116</v>
      </c>
      <c r="H5" s="2"/>
    </row>
    <row r="6" spans="4:8" ht="15">
      <c r="D6" s="2" t="s">
        <v>136</v>
      </c>
      <c r="E6" s="2"/>
      <c r="F6" s="2"/>
      <c r="G6" s="2"/>
      <c r="H6" s="2"/>
    </row>
    <row r="8" spans="1:8" ht="15">
      <c r="A8" t="s">
        <v>26</v>
      </c>
      <c r="C8" s="20">
        <v>-27546</v>
      </c>
      <c r="D8" s="20"/>
      <c r="G8" s="20">
        <v>-6620</v>
      </c>
      <c r="H8" s="20"/>
    </row>
    <row r="9" ht="15">
      <c r="A9" t="s">
        <v>141</v>
      </c>
    </row>
    <row r="10" spans="1:8" ht="39.75" customHeight="1">
      <c r="A10" s="10" t="s">
        <v>142</v>
      </c>
      <c r="D10" s="19">
        <v>10573</v>
      </c>
      <c r="H10" s="19">
        <v>3323</v>
      </c>
    </row>
    <row r="11" spans="1:8" ht="15">
      <c r="A11" t="s">
        <v>143</v>
      </c>
      <c r="D11" s="7">
        <v>-334</v>
      </c>
      <c r="H11" s="6">
        <v>190</v>
      </c>
    </row>
    <row r="12" spans="3:8" ht="15">
      <c r="C12" s="2" t="s">
        <v>116</v>
      </c>
      <c r="D12" s="2"/>
      <c r="G12" s="2" t="s">
        <v>116</v>
      </c>
      <c r="H12" s="2"/>
    </row>
    <row r="13" spans="1:9" ht="15">
      <c r="A13" t="s">
        <v>144</v>
      </c>
      <c r="C13" s="11">
        <v>-17307</v>
      </c>
      <c r="D13" s="11"/>
      <c r="E13" s="4"/>
      <c r="G13" s="11">
        <v>-3107</v>
      </c>
      <c r="H13" s="11"/>
      <c r="I13" s="4"/>
    </row>
    <row r="14" spans="3:8" ht="15">
      <c r="C14" s="2" t="e">
        <f>#N/A</f>
        <v>#N/A</v>
      </c>
      <c r="D14" s="2"/>
      <c r="G14" s="2" t="e">
        <f>#N/A</f>
        <v>#N/A</v>
      </c>
      <c r="H14" s="2"/>
    </row>
  </sheetData>
  <sheetProtection selectLockedCells="1" selectUnlockedCells="1"/>
  <mergeCells count="15">
    <mergeCell ref="C2:H2"/>
    <mergeCell ref="C3:H3"/>
    <mergeCell ref="C4:D4"/>
    <mergeCell ref="G4:H4"/>
    <mergeCell ref="C5:D5"/>
    <mergeCell ref="G5:H5"/>
    <mergeCell ref="D6:H6"/>
    <mergeCell ref="C8:D8"/>
    <mergeCell ref="G8:H8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 customHeight="1">
      <c r="B2" s="1" t="s">
        <v>36</v>
      </c>
      <c r="C2" s="1"/>
      <c r="D2" s="1"/>
      <c r="E2" s="1"/>
      <c r="F2" s="1"/>
      <c r="G2" s="1"/>
      <c r="J2" s="3" t="s">
        <v>37</v>
      </c>
      <c r="K2" s="3"/>
    </row>
    <row r="3" spans="2:11" ht="15">
      <c r="B3" s="2" t="s">
        <v>145</v>
      </c>
      <c r="C3" s="2"/>
      <c r="D3" s="2"/>
      <c r="E3" s="2"/>
      <c r="F3" s="2"/>
      <c r="G3" s="2"/>
      <c r="J3" s="2" t="s">
        <v>39</v>
      </c>
      <c r="K3" s="2"/>
    </row>
    <row r="4" spans="3:11" ht="15">
      <c r="C4" s="4" t="s">
        <v>3</v>
      </c>
      <c r="G4" s="4" t="s">
        <v>4</v>
      </c>
      <c r="K4" s="4" t="s">
        <v>4</v>
      </c>
    </row>
    <row r="5" spans="2:11" ht="15">
      <c r="B5" s="2" t="s">
        <v>146</v>
      </c>
      <c r="C5" s="2"/>
      <c r="F5" s="2" t="s">
        <v>146</v>
      </c>
      <c r="G5" s="2"/>
      <c r="J5" s="2" t="s">
        <v>39</v>
      </c>
      <c r="K5" s="2"/>
    </row>
    <row r="6" spans="2:11" ht="15">
      <c r="B6" s="2" t="s">
        <v>136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147</v>
      </c>
      <c r="B8" s="5">
        <v>531362</v>
      </c>
      <c r="C8" s="5"/>
      <c r="F8" s="5">
        <v>504812</v>
      </c>
      <c r="G8" s="5"/>
      <c r="J8" s="5">
        <v>545619</v>
      </c>
      <c r="K8" s="5"/>
    </row>
    <row r="9" spans="1:11" ht="15">
      <c r="A9" t="s">
        <v>148</v>
      </c>
      <c r="C9" s="6">
        <v>36737</v>
      </c>
      <c r="G9" s="6">
        <v>44334</v>
      </c>
      <c r="K9" s="6">
        <v>63026</v>
      </c>
    </row>
    <row r="10" spans="1:11" ht="15">
      <c r="A10" t="s">
        <v>149</v>
      </c>
      <c r="C10" s="6">
        <v>149055</v>
      </c>
      <c r="G10" s="6">
        <v>139908</v>
      </c>
      <c r="K10" s="6">
        <v>147132</v>
      </c>
    </row>
    <row r="11" spans="1:11" ht="15">
      <c r="A11" t="s">
        <v>150</v>
      </c>
      <c r="C11" s="7">
        <v>-40447</v>
      </c>
      <c r="G11" s="7">
        <v>-52860</v>
      </c>
      <c r="K11" s="7">
        <v>-37811</v>
      </c>
    </row>
    <row r="12" spans="2:11" ht="15">
      <c r="B12" s="2" t="s">
        <v>146</v>
      </c>
      <c r="C12" s="2"/>
      <c r="F12" s="2" t="s">
        <v>146</v>
      </c>
      <c r="G12" s="2"/>
      <c r="J12" s="2" t="s">
        <v>39</v>
      </c>
      <c r="K12" s="2"/>
    </row>
    <row r="13" spans="2:11" ht="15">
      <c r="B13" s="17">
        <v>676707</v>
      </c>
      <c r="C13" s="17"/>
      <c r="F13" s="17">
        <v>636194</v>
      </c>
      <c r="G13" s="17"/>
      <c r="J13" s="17">
        <v>717966</v>
      </c>
      <c r="K13" s="17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2019-12-07T20:27:22Z</dcterms:created>
  <dcterms:modified xsi:type="dcterms:W3CDTF">2019-12-07T20:27:22Z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